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GR\Laender\2019\"/>
    </mc:Choice>
  </mc:AlternateContent>
  <xr:revisionPtr revIDLastSave="0" documentId="13_ncr:1_{CD117491-8184-4DF5-B799-668A0CF58282}" xr6:coauthVersionLast="45" xr6:coauthVersionMax="45" xr10:uidLastSave="{00000000-0000-0000-0000-000000000000}"/>
  <bookViews>
    <workbookView xWindow="-120" yWindow="-120" windowWidth="29040" windowHeight="15840" xr2:uid="{90F58A6B-786A-42BB-B042-DEED284781D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" i="1" l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29" i="1"/>
  <c r="V29" i="1"/>
  <c r="W28" i="1"/>
  <c r="V28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W4" i="1"/>
  <c r="V4" i="1"/>
  <c r="W3" i="1"/>
  <c r="V3" i="1"/>
  <c r="W2" i="1"/>
  <c r="V2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U4" i="1"/>
  <c r="T4" i="1"/>
  <c r="U3" i="1"/>
  <c r="T3" i="1"/>
  <c r="U2" i="1"/>
  <c r="T2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S4" i="1"/>
  <c r="R4" i="1"/>
  <c r="S3" i="1"/>
  <c r="R3" i="1"/>
  <c r="S2" i="1"/>
  <c r="R2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<sst xmlns="http://schemas.openxmlformats.org/spreadsheetml/2006/main" count="43" uniqueCount="42">
  <si>
    <t>Jahr</t>
  </si>
  <si>
    <t>EWINL_ABL</t>
  </si>
  <si>
    <t>EWINL_NBL</t>
  </si>
  <si>
    <t>ohne Berlin</t>
  </si>
  <si>
    <t>EWINL_A_ABL</t>
  </si>
  <si>
    <t>EWINL_A_NBL</t>
  </si>
  <si>
    <t>A ist Land- und</t>
  </si>
  <si>
    <t>Forstwirtschaft,</t>
  </si>
  <si>
    <t>Fischerei</t>
  </si>
  <si>
    <t>Daten aus</t>
  </si>
  <si>
    <t>R1B1.xlsx</t>
  </si>
  <si>
    <t>EWINL_B_F_ABL</t>
  </si>
  <si>
    <t>EWINL_B_F_NBL</t>
  </si>
  <si>
    <t xml:space="preserve">B_F ist </t>
  </si>
  <si>
    <t>Produzierendes</t>
  </si>
  <si>
    <t>Gewerbe</t>
  </si>
  <si>
    <t>alle Daten</t>
  </si>
  <si>
    <t>EWINL_G_T_ABL</t>
  </si>
  <si>
    <t>EWINL_G_T_NBL</t>
  </si>
  <si>
    <t>EWINL_C_ABL</t>
  </si>
  <si>
    <t>EWINL_C_NBL</t>
  </si>
  <si>
    <t>C ist</t>
  </si>
  <si>
    <t>Verarbeitendes</t>
  </si>
  <si>
    <t>EWINL_F_ABL</t>
  </si>
  <si>
    <t>EWINL_F_NBL</t>
  </si>
  <si>
    <t>F ist</t>
  </si>
  <si>
    <t>Baugewerbe</t>
  </si>
  <si>
    <t>G_T sind die</t>
  </si>
  <si>
    <t>Dienstleitungs-</t>
  </si>
  <si>
    <t>bereiche</t>
  </si>
  <si>
    <t>Share_A_ABL</t>
  </si>
  <si>
    <t>Share_A_NBL</t>
  </si>
  <si>
    <t>Share_B_F_ABL</t>
  </si>
  <si>
    <t>Share_B_F_NBL</t>
  </si>
  <si>
    <t>Share_C_ABL</t>
  </si>
  <si>
    <t>Share_C_NBL</t>
  </si>
  <si>
    <t>Share_F_ABL</t>
  </si>
  <si>
    <t>Share_F_NBL</t>
  </si>
  <si>
    <t>Share_G_T_ABL</t>
  </si>
  <si>
    <t>Share_G_T_NBL</t>
  </si>
  <si>
    <t>Prüfsum_ABL</t>
  </si>
  <si>
    <t>Prüfsum_NBL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</si>
</sst>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" fontId="2" fillId="0" borderId="1" xfId="1" applyNumberFormat="1" applyFont="1" applyBorder="1" applyAlignment="1">
      <alignment horizontal="center"/>
    </xf>
    <xf numFmtId="2" fontId="3" fillId="0" borderId="0" xfId="0" applyNumberFormat="1" applyFont="1"/>
    <xf numFmtId="1" fontId="2" fillId="0" borderId="0" xfId="1" applyNumberFormat="1" applyFont="1" applyAlignment="1">
      <alignment horizontal="right"/>
    </xf>
  </cellXfs>
  <cellStyles count="2">
    <cellStyle name="Standard" xfId="0" builtinId="0"/>
    <cellStyle name="Standard 5" xfId="1" xr:uid="{8D59B540-A266-4FFE-B2A9-05CED346BC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 der Landwirte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Tabelle1!$N$1</c:f>
              <c:strCache>
                <c:ptCount val="1"/>
                <c:pt idx="0">
                  <c:v>Share_A_ABL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Tabelle1!$N$2:$N$29</c:f>
              <c:numCache>
                <c:formatCode>0.00</c:formatCode>
                <c:ptCount val="28"/>
                <c:pt idx="0">
                  <c:v>2.7431074705322054E-2</c:v>
                </c:pt>
                <c:pt idx="1">
                  <c:v>2.6477343572435155E-2</c:v>
                </c:pt>
                <c:pt idx="2">
                  <c:v>2.5355664459590539E-2</c:v>
                </c:pt>
                <c:pt idx="3">
                  <c:v>2.4401386734826884E-2</c:v>
                </c:pt>
                <c:pt idx="4">
                  <c:v>2.2637533866274429E-2</c:v>
                </c:pt>
                <c:pt idx="5">
                  <c:v>2.1086578684896263E-2</c:v>
                </c:pt>
                <c:pt idx="6">
                  <c:v>2.0315840337750714E-2</c:v>
                </c:pt>
                <c:pt idx="7">
                  <c:v>1.9833927689242591E-2</c:v>
                </c:pt>
                <c:pt idx="8">
                  <c:v>1.9309437827754856E-2</c:v>
                </c:pt>
                <c:pt idx="9">
                  <c:v>1.8473706901984095E-2</c:v>
                </c:pt>
                <c:pt idx="10">
                  <c:v>1.775151917256516E-2</c:v>
                </c:pt>
                <c:pt idx="11">
                  <c:v>1.7422296932991372E-2</c:v>
                </c:pt>
                <c:pt idx="12">
                  <c:v>1.7286276967679443E-2</c:v>
                </c:pt>
                <c:pt idx="13">
                  <c:v>1.7129703907193913E-2</c:v>
                </c:pt>
                <c:pt idx="14">
                  <c:v>1.6707348024978232E-2</c:v>
                </c:pt>
                <c:pt idx="15">
                  <c:v>1.6231317589501783E-2</c:v>
                </c:pt>
                <c:pt idx="16">
                  <c:v>1.6302977508348967E-2</c:v>
                </c:pt>
                <c:pt idx="17">
                  <c:v>1.6169296827459854E-2</c:v>
                </c:pt>
                <c:pt idx="18">
                  <c:v>1.6106542714701289E-2</c:v>
                </c:pt>
                <c:pt idx="19">
                  <c:v>1.5917125580812163E-2</c:v>
                </c:pt>
                <c:pt idx="20">
                  <c:v>1.5876172878512167E-2</c:v>
                </c:pt>
                <c:pt idx="21">
                  <c:v>1.5586616783418423E-2</c:v>
                </c:pt>
                <c:pt idx="22">
                  <c:v>1.4803669585626813E-2</c:v>
                </c:pt>
                <c:pt idx="23">
                  <c:v>1.4911423051856608E-2</c:v>
                </c:pt>
                <c:pt idx="24">
                  <c:v>1.4443969293910109E-2</c:v>
                </c:pt>
                <c:pt idx="25">
                  <c:v>1.3813389284813132E-2</c:v>
                </c:pt>
                <c:pt idx="26">
                  <c:v>1.3548668213423869E-2</c:v>
                </c:pt>
                <c:pt idx="27">
                  <c:v>1.3423742631619376E-2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1-4F03-82DA-91BEF5CB1666}"/>
            </c:ext>
          </c:extLst>
        </c:ser>
        <c:ser>
          <c:idx val="1"/>
          <c:order val="1"/>
          <c:tx>
            <c:strRef>
              <c:f>Tabelle1!$O$1</c:f>
              <c:strCache>
                <c:ptCount val="1"/>
                <c:pt idx="0">
                  <c:v>Share_A_NBL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Tabelle1!$O$2:$O$29</c:f>
              <c:numCache>
                <c:formatCode>0.00</c:formatCode>
                <c:ptCount val="28"/>
                <c:pt idx="0">
                  <c:v>5.0333089874371344E-2</c:v>
                </c:pt>
                <c:pt idx="1">
                  <c:v>3.764090771265962E-2</c:v>
                </c:pt>
                <c:pt idx="2">
                  <c:v>3.2606204317656796E-2</c:v>
                </c:pt>
                <c:pt idx="3">
                  <c:v>3.0765534317800942E-2</c:v>
                </c:pt>
                <c:pt idx="4">
                  <c:v>2.9695078111447094E-2</c:v>
                </c:pt>
                <c:pt idx="5">
                  <c:v>2.795854903818619E-2</c:v>
                </c:pt>
                <c:pt idx="6">
                  <c:v>2.7910461521194811E-2</c:v>
                </c:pt>
                <c:pt idx="7">
                  <c:v>2.7782098326122325E-2</c:v>
                </c:pt>
                <c:pt idx="8">
                  <c:v>2.7407177509275665E-2</c:v>
                </c:pt>
                <c:pt idx="9">
                  <c:v>2.6676692645335499E-2</c:v>
                </c:pt>
                <c:pt idx="10">
                  <c:v>2.5329461190811593E-2</c:v>
                </c:pt>
                <c:pt idx="11">
                  <c:v>2.4802943303826368E-2</c:v>
                </c:pt>
                <c:pt idx="12">
                  <c:v>2.4793485475149469E-2</c:v>
                </c:pt>
                <c:pt idx="13">
                  <c:v>2.4403962511335885E-2</c:v>
                </c:pt>
                <c:pt idx="14">
                  <c:v>2.3033737887922043E-2</c:v>
                </c:pt>
                <c:pt idx="15">
                  <c:v>2.2227546733941797E-2</c:v>
                </c:pt>
                <c:pt idx="16">
                  <c:v>2.2297878245862691E-2</c:v>
                </c:pt>
                <c:pt idx="17">
                  <c:v>2.2142556818433693E-2</c:v>
                </c:pt>
                <c:pt idx="18">
                  <c:v>2.2016587316396257E-2</c:v>
                </c:pt>
                <c:pt idx="19">
                  <c:v>2.1763904126205959E-2</c:v>
                </c:pt>
                <c:pt idx="20">
                  <c:v>2.2059909103218697E-2</c:v>
                </c:pt>
                <c:pt idx="21">
                  <c:v>2.2041925444772747E-2</c:v>
                </c:pt>
                <c:pt idx="22">
                  <c:v>2.1639961941267036E-2</c:v>
                </c:pt>
                <c:pt idx="23">
                  <c:v>2.1552318695184564E-2</c:v>
                </c:pt>
                <c:pt idx="24">
                  <c:v>2.1414830887088631E-2</c:v>
                </c:pt>
                <c:pt idx="25">
                  <c:v>2.087155209673465E-2</c:v>
                </c:pt>
                <c:pt idx="26">
                  <c:v>2.0591181987959107E-2</c:v>
                </c:pt>
                <c:pt idx="27">
                  <c:v>2.0122589231346043E-2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1-4F03-82DA-91BEF5CB1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203744"/>
        <c:axId val="586202760"/>
      </c:lineChart>
      <c:catAx>
        <c:axId val="586203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202760"/>
        <c:crosses val="autoZero"/>
        <c:auto val="1"/>
        <c:lblAlgn val="ctr"/>
        <c:lblOffset val="100"/>
        <c:noMultiLvlLbl val="0"/>
      </c:catAx>
      <c:valAx>
        <c:axId val="58620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20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Anteil des produzierenden Gewerbes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Tabelle1!$P$1</c:f>
              <c:strCache>
                <c:ptCount val="1"/>
                <c:pt idx="0">
                  <c:v>Share_B_F_ABL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Tabelle1!$P$2:$P$29</c:f>
              <c:numCache>
                <c:formatCode>0.00</c:formatCode>
                <c:ptCount val="28"/>
                <c:pt idx="0">
                  <c:v>0.35492971059384504</c:v>
                </c:pt>
                <c:pt idx="1">
                  <c:v>0.34754001641071358</c:v>
                </c:pt>
                <c:pt idx="2">
                  <c:v>0.3358024899893749</c:v>
                </c:pt>
                <c:pt idx="3">
                  <c:v>0.32525465213595733</c:v>
                </c:pt>
                <c:pt idx="4">
                  <c:v>0.3195371495462353</c:v>
                </c:pt>
                <c:pt idx="5">
                  <c:v>0.31146443805967999</c:v>
                </c:pt>
                <c:pt idx="6">
                  <c:v>0.30484464078417856</c:v>
                </c:pt>
                <c:pt idx="7">
                  <c:v>0.30120498031365017</c:v>
                </c:pt>
                <c:pt idx="8">
                  <c:v>0.29496245819487688</c:v>
                </c:pt>
                <c:pt idx="9">
                  <c:v>0.28932730287619907</c:v>
                </c:pt>
                <c:pt idx="10">
                  <c:v>0.28653752204195787</c:v>
                </c:pt>
                <c:pt idx="11">
                  <c:v>0.28045772406887992</c:v>
                </c:pt>
                <c:pt idx="12">
                  <c:v>0.27483819126280712</c:v>
                </c:pt>
                <c:pt idx="13">
                  <c:v>0.26895919019974801</c:v>
                </c:pt>
                <c:pt idx="14">
                  <c:v>0.2636994088593802</c:v>
                </c:pt>
                <c:pt idx="15">
                  <c:v>0.25932058742335518</c:v>
                </c:pt>
                <c:pt idx="16">
                  <c:v>0.25822089372807699</c:v>
                </c:pt>
                <c:pt idx="17">
                  <c:v>0.2590659823537278</c:v>
                </c:pt>
                <c:pt idx="18">
                  <c:v>0.25430882911331498</c:v>
                </c:pt>
                <c:pt idx="19">
                  <c:v>0.25016162633175987</c:v>
                </c:pt>
                <c:pt idx="20">
                  <c:v>0.25069820161202921</c:v>
                </c:pt>
                <c:pt idx="21">
                  <c:v>0.2520237006833097</c:v>
                </c:pt>
                <c:pt idx="22">
                  <c:v>0.25169464388621748</c:v>
                </c:pt>
                <c:pt idx="23">
                  <c:v>0.25091538906819921</c:v>
                </c:pt>
                <c:pt idx="24">
                  <c:v>0.24883208303707968</c:v>
                </c:pt>
                <c:pt idx="25">
                  <c:v>0.24710114986602566</c:v>
                </c:pt>
                <c:pt idx="26">
                  <c:v>0.24664598757437775</c:v>
                </c:pt>
                <c:pt idx="27">
                  <c:v>0.24765964249780242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A-4525-8CC8-691EC833C224}"/>
            </c:ext>
          </c:extLst>
        </c:ser>
        <c:ser>
          <c:idx val="1"/>
          <c:order val="1"/>
          <c:tx>
            <c:strRef>
              <c:f>Tabelle1!$Q$1</c:f>
              <c:strCache>
                <c:ptCount val="1"/>
                <c:pt idx="0">
                  <c:v>Share_B_F_NBL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Tabelle1!$Q$2:$Q$29</c:f>
              <c:numCache>
                <c:formatCode>0.00</c:formatCode>
                <c:ptCount val="28"/>
                <c:pt idx="0">
                  <c:v>0.39024065012236059</c:v>
                </c:pt>
                <c:pt idx="1">
                  <c:v>0.3494895323782512</c:v>
                </c:pt>
                <c:pt idx="2">
                  <c:v>0.34542959161093734</c:v>
                </c:pt>
                <c:pt idx="3">
                  <c:v>0.34607883448257148</c:v>
                </c:pt>
                <c:pt idx="4">
                  <c:v>0.34562580974476897</c:v>
                </c:pt>
                <c:pt idx="5">
                  <c:v>0.33526917854225524</c:v>
                </c:pt>
                <c:pt idx="6">
                  <c:v>0.32521097271918314</c:v>
                </c:pt>
                <c:pt idx="7">
                  <c:v>0.31168646922622067</c:v>
                </c:pt>
                <c:pt idx="8">
                  <c:v>0.29845602538178478</c:v>
                </c:pt>
                <c:pt idx="9">
                  <c:v>0.28749560406438263</c:v>
                </c:pt>
                <c:pt idx="10">
                  <c:v>0.27662406049237448</c:v>
                </c:pt>
                <c:pt idx="11">
                  <c:v>0.26634135134625492</c:v>
                </c:pt>
                <c:pt idx="12">
                  <c:v>0.26038943364904282</c:v>
                </c:pt>
                <c:pt idx="13">
                  <c:v>0.25501885318456591</c:v>
                </c:pt>
                <c:pt idx="14">
                  <c:v>0.2495193441386617</c:v>
                </c:pt>
                <c:pt idx="15">
                  <c:v>0.24695702408848685</c:v>
                </c:pt>
                <c:pt idx="16">
                  <c:v>0.24894396641303082</c:v>
                </c:pt>
                <c:pt idx="17">
                  <c:v>0.25090919382938287</c:v>
                </c:pt>
                <c:pt idx="18">
                  <c:v>0.24928850830474461</c:v>
                </c:pt>
                <c:pt idx="19">
                  <c:v>0.24775750045775707</c:v>
                </c:pt>
                <c:pt idx="20">
                  <c:v>0.25389223306694492</c:v>
                </c:pt>
                <c:pt idx="21">
                  <c:v>0.2562995341315773</c:v>
                </c:pt>
                <c:pt idx="22">
                  <c:v>0.25579675794469259</c:v>
                </c:pt>
                <c:pt idx="23">
                  <c:v>0.25624912728794769</c:v>
                </c:pt>
                <c:pt idx="24">
                  <c:v>0.25448627164135285</c:v>
                </c:pt>
                <c:pt idx="25">
                  <c:v>0.25201037646271812</c:v>
                </c:pt>
                <c:pt idx="26">
                  <c:v>0.25130958299735534</c:v>
                </c:pt>
                <c:pt idx="27">
                  <c:v>0.2528259141177378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A-4525-8CC8-691EC833C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197184"/>
        <c:axId val="586195216"/>
      </c:lineChart>
      <c:catAx>
        <c:axId val="5861971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195216"/>
        <c:crosses val="autoZero"/>
        <c:auto val="1"/>
        <c:lblAlgn val="ctr"/>
        <c:lblOffset val="100"/>
        <c:noMultiLvlLbl val="0"/>
      </c:catAx>
      <c:valAx>
        <c:axId val="58619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19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Antei der Dienstleistenden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Tabelle1!$V$1</c:f>
              <c:strCache>
                <c:ptCount val="1"/>
                <c:pt idx="0">
                  <c:v>Share_G_T_ABL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Tabelle1!$V$2:$V$29</c:f>
              <c:numCache>
                <c:formatCode>0.00</c:formatCode>
                <c:ptCount val="28"/>
                <c:pt idx="0">
                  <c:v>0.61763921470083294</c:v>
                </c:pt>
                <c:pt idx="1">
                  <c:v>0.62598264001685122</c:v>
                </c:pt>
                <c:pt idx="2">
                  <c:v>0.63884184555103452</c:v>
                </c:pt>
                <c:pt idx="3">
                  <c:v>0.65034396112921578</c:v>
                </c:pt>
                <c:pt idx="4">
                  <c:v>0.65782531658749033</c:v>
                </c:pt>
                <c:pt idx="5">
                  <c:v>0.66744898325542379</c:v>
                </c:pt>
                <c:pt idx="6">
                  <c:v>0.6748395188780707</c:v>
                </c:pt>
                <c:pt idx="7">
                  <c:v>0.6789610919971073</c:v>
                </c:pt>
                <c:pt idx="8">
                  <c:v>0.68572810397736816</c:v>
                </c:pt>
                <c:pt idx="9">
                  <c:v>0.69219899022181686</c:v>
                </c:pt>
                <c:pt idx="10">
                  <c:v>0.69571095878547695</c:v>
                </c:pt>
                <c:pt idx="11">
                  <c:v>0.70211997899812872</c:v>
                </c:pt>
                <c:pt idx="12">
                  <c:v>0.70787553176951346</c:v>
                </c:pt>
                <c:pt idx="13">
                  <c:v>0.71391110589305817</c:v>
                </c:pt>
                <c:pt idx="14">
                  <c:v>0.71959324311564155</c:v>
                </c:pt>
                <c:pt idx="15">
                  <c:v>0.72444809498714291</c:v>
                </c:pt>
                <c:pt idx="16">
                  <c:v>0.72547612876357392</c:v>
                </c:pt>
                <c:pt idx="17">
                  <c:v>0.72476472081881227</c:v>
                </c:pt>
                <c:pt idx="18">
                  <c:v>0.72958462817198366</c:v>
                </c:pt>
                <c:pt idx="19">
                  <c:v>0.73392124808742787</c:v>
                </c:pt>
                <c:pt idx="20">
                  <c:v>0.73342562550945856</c:v>
                </c:pt>
                <c:pt idx="21">
                  <c:v>0.73238968253327186</c:v>
                </c:pt>
                <c:pt idx="22">
                  <c:v>0.73350168652815562</c:v>
                </c:pt>
                <c:pt idx="23">
                  <c:v>0.73417318787994412</c:v>
                </c:pt>
                <c:pt idx="24">
                  <c:v>0.73672394766901017</c:v>
                </c:pt>
                <c:pt idx="25">
                  <c:v>0.73908546084916138</c:v>
                </c:pt>
                <c:pt idx="26">
                  <c:v>0.73980534421219846</c:v>
                </c:pt>
                <c:pt idx="27">
                  <c:v>0.73891661487057825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E-4E86-AAF1-90B7BBCD5EA2}"/>
            </c:ext>
          </c:extLst>
        </c:ser>
        <c:ser>
          <c:idx val="1"/>
          <c:order val="1"/>
          <c:tx>
            <c:strRef>
              <c:f>Tabelle1!$W$1</c:f>
              <c:strCache>
                <c:ptCount val="1"/>
                <c:pt idx="0">
                  <c:v>Share_G_T_NBL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Tabelle1!$A$2:$A$29</c:f>
              <c:numCache>
                <c:formatCode>0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Tabelle1!$W$2:$W$29</c:f>
              <c:numCache>
                <c:formatCode>0.00</c:formatCode>
                <c:ptCount val="28"/>
                <c:pt idx="0">
                  <c:v>0.55942626000326801</c:v>
                </c:pt>
                <c:pt idx="1">
                  <c:v>0.6128695599090892</c:v>
                </c:pt>
                <c:pt idx="2">
                  <c:v>0.62196420407140585</c:v>
                </c:pt>
                <c:pt idx="3">
                  <c:v>0.62315563119962769</c:v>
                </c:pt>
                <c:pt idx="4">
                  <c:v>0.62467911214378402</c:v>
                </c:pt>
                <c:pt idx="5">
                  <c:v>0.63677227241955847</c:v>
                </c:pt>
                <c:pt idx="6">
                  <c:v>0.6468785657596221</c:v>
                </c:pt>
                <c:pt idx="7">
                  <c:v>0.66053143244765711</c:v>
                </c:pt>
                <c:pt idx="8">
                  <c:v>0.67413679710893948</c:v>
                </c:pt>
                <c:pt idx="9">
                  <c:v>0.68582770329028186</c:v>
                </c:pt>
                <c:pt idx="10">
                  <c:v>0.69804647831681388</c:v>
                </c:pt>
                <c:pt idx="11">
                  <c:v>0.70885570534991871</c:v>
                </c:pt>
                <c:pt idx="12">
                  <c:v>0.71481708087580764</c:v>
                </c:pt>
                <c:pt idx="13">
                  <c:v>0.72057718430409812</c:v>
                </c:pt>
                <c:pt idx="14">
                  <c:v>0.72744691797341632</c:v>
                </c:pt>
                <c:pt idx="15">
                  <c:v>0.73081542917757136</c:v>
                </c:pt>
                <c:pt idx="16">
                  <c:v>0.72875815534110655</c:v>
                </c:pt>
                <c:pt idx="17">
                  <c:v>0.72694824935218327</c:v>
                </c:pt>
                <c:pt idx="18">
                  <c:v>0.7286949043788592</c:v>
                </c:pt>
                <c:pt idx="19">
                  <c:v>0.73047859541603699</c:v>
                </c:pt>
                <c:pt idx="20">
                  <c:v>0.72404785782983638</c:v>
                </c:pt>
                <c:pt idx="21">
                  <c:v>0.72165854042364985</c:v>
                </c:pt>
                <c:pt idx="22">
                  <c:v>0.72256328011404036</c:v>
                </c:pt>
                <c:pt idx="23">
                  <c:v>0.72219855401686772</c:v>
                </c:pt>
                <c:pt idx="24">
                  <c:v>0.72409889747155853</c:v>
                </c:pt>
                <c:pt idx="25">
                  <c:v>0.7271180714405473</c:v>
                </c:pt>
                <c:pt idx="26">
                  <c:v>0.72809923501468565</c:v>
                </c:pt>
                <c:pt idx="27">
                  <c:v>0.72705149665091628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E-4E86-AAF1-90B7BBCD5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6181440"/>
        <c:axId val="586185376"/>
      </c:lineChart>
      <c:catAx>
        <c:axId val="5861814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185376"/>
        <c:crosses val="autoZero"/>
        <c:auto val="1"/>
        <c:lblAlgn val="ctr"/>
        <c:lblOffset val="100"/>
        <c:noMultiLvlLbl val="0"/>
      </c:catAx>
      <c:valAx>
        <c:axId val="58618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18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36</xdr:row>
      <xdr:rowOff>14287</xdr:rowOff>
    </xdr:from>
    <xdr:to>
      <xdr:col>7</xdr:col>
      <xdr:colOff>0</xdr:colOff>
      <xdr:row>50</xdr:row>
      <xdr:rowOff>90487</xdr:rowOff>
    </xdr:to>
    <xdr:graphicFrame macro="">
      <xdr:nvGraphicFramePr>
        <xdr:cNvPr id="5" name="Diagramm 4" descr="Anteil der Landwirte an den Erwerbstätigen ">
          <a:extLst>
            <a:ext uri="{FF2B5EF4-FFF2-40B4-BE49-F238E27FC236}">
              <a16:creationId xmlns:a16="http://schemas.microsoft.com/office/drawing/2014/main" id="{686C74E8-EF1A-4A92-8649-290394F63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9525</xdr:colOff>
      <xdr:row>36</xdr:row>
      <xdr:rowOff>4762</xdr:rowOff>
    </xdr:from>
    <xdr:to>
      <xdr:col>12</xdr:col>
      <xdr:colOff>333375</xdr:colOff>
      <xdr:row>50</xdr:row>
      <xdr:rowOff>80962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42E0F8D2-819B-463A-890F-30AD80D78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19050</xdr:colOff>
      <xdr:row>36</xdr:row>
      <xdr:rowOff>4762</xdr:rowOff>
    </xdr:from>
    <xdr:to>
      <xdr:col>17</xdr:col>
      <xdr:colOff>819150</xdr:colOff>
      <xdr:row>50</xdr:row>
      <xdr:rowOff>80962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3CCF2219-028B-48DE-A03D-7127C826C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4845-3918-4958-BCFE-8A76F4E95B15}">
  <dimension ref="A1:Y36"/>
  <sheetViews>
    <sheetView tabSelected="1" topLeftCell="A26" workbookViewId="0">
      <selection activeCell="M33" sqref="M33"/>
    </sheetView>
  </sheetViews>
  <sheetFormatPr baseColWidth="10" defaultRowHeight="15" x14ac:dyDescent="0.25"/>
  <cols>
    <col min="4" max="4" width="14.28515625" customWidth="1"/>
    <col min="5" max="5" width="14" customWidth="1"/>
    <col min="6" max="6" width="14.5703125" customWidth="1"/>
    <col min="7" max="7" width="14.7109375" customWidth="1"/>
    <col min="8" max="9" width="15.7109375" customWidth="1"/>
    <col min="10" max="10" width="16.140625" customWidth="1"/>
    <col min="11" max="11" width="15.5703125" customWidth="1"/>
    <col min="12" max="12" width="16.28515625" customWidth="1"/>
    <col min="13" max="13" width="15.42578125" customWidth="1"/>
    <col min="14" max="14" width="13.5703125" customWidth="1"/>
    <col min="15" max="15" width="13.28515625" customWidth="1"/>
    <col min="16" max="16" width="14.5703125" customWidth="1"/>
    <col min="17" max="17" width="15.140625" customWidth="1"/>
    <col min="18" max="18" width="13.42578125" customWidth="1"/>
    <col min="19" max="19" width="14.140625" customWidth="1"/>
    <col min="20" max="21" width="12.7109375" customWidth="1"/>
    <col min="22" max="22" width="15.28515625" customWidth="1"/>
    <col min="23" max="23" width="15.42578125" customWidth="1"/>
  </cols>
  <sheetData>
    <row r="1" spans="1:25" x14ac:dyDescent="0.25">
      <c r="A1" t="s">
        <v>0</v>
      </c>
      <c r="B1" t="s">
        <v>1</v>
      </c>
      <c r="C1" t="s">
        <v>2</v>
      </c>
      <c r="D1" t="s">
        <v>4</v>
      </c>
      <c r="E1" t="s">
        <v>5</v>
      </c>
      <c r="F1" t="s">
        <v>11</v>
      </c>
      <c r="G1" t="s">
        <v>12</v>
      </c>
      <c r="H1" t="s">
        <v>19</v>
      </c>
      <c r="I1" t="s">
        <v>20</v>
      </c>
      <c r="J1" t="s">
        <v>23</v>
      </c>
      <c r="K1" t="s">
        <v>24</v>
      </c>
      <c r="L1" t="s">
        <v>17</v>
      </c>
      <c r="M1" t="s">
        <v>18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</row>
    <row r="2" spans="1:25" x14ac:dyDescent="0.25">
      <c r="A2" s="1">
        <v>1991</v>
      </c>
      <c r="B2" s="3">
        <v>30299.942999999999</v>
      </c>
      <c r="C2" s="3">
        <v>6786.9070000000002</v>
      </c>
      <c r="D2" s="3">
        <v>831.16</v>
      </c>
      <c r="E2" s="3">
        <v>341.60599999999999</v>
      </c>
      <c r="F2" s="3">
        <v>10754.35</v>
      </c>
      <c r="G2" s="3">
        <v>2648.527</v>
      </c>
      <c r="H2" s="3">
        <v>8105.7879999999996</v>
      </c>
      <c r="I2" s="3">
        <v>1682.319</v>
      </c>
      <c r="J2" s="3">
        <v>2047.6389999999999</v>
      </c>
      <c r="K2" s="3">
        <v>704.96799999999996</v>
      </c>
      <c r="L2" s="3">
        <v>18714.433000000001</v>
      </c>
      <c r="M2" s="3">
        <v>3796.7739999999999</v>
      </c>
      <c r="N2" s="2">
        <f>D2/$B2</f>
        <v>2.7431074705322054E-2</v>
      </c>
      <c r="O2" s="2">
        <f>E2/$C2</f>
        <v>5.0333089874371344E-2</v>
      </c>
      <c r="P2" s="2">
        <f>F2/$B2</f>
        <v>0.35492971059384504</v>
      </c>
      <c r="Q2" s="2">
        <f>G2/$C2</f>
        <v>0.39024065012236059</v>
      </c>
      <c r="R2" s="2">
        <f>H2/$B2</f>
        <v>0.26751825902774801</v>
      </c>
      <c r="S2" s="2">
        <f>I2/$C2</f>
        <v>0.24787712576583118</v>
      </c>
      <c r="T2" s="2">
        <f>J2/$B2</f>
        <v>6.7578972013247682E-2</v>
      </c>
      <c r="U2" s="2">
        <f>K2/$C2</f>
        <v>0.10387176367673816</v>
      </c>
      <c r="V2" s="2">
        <f>L2/$B2</f>
        <v>0.61763921470083294</v>
      </c>
      <c r="W2" s="2">
        <f>M2/$C2</f>
        <v>0.55942626000326801</v>
      </c>
      <c r="X2" s="2">
        <f>N2+P2+V2</f>
        <v>1</v>
      </c>
      <c r="Y2" s="2">
        <f>O2+Q2+W2</f>
        <v>1</v>
      </c>
    </row>
    <row r="3" spans="1:25" x14ac:dyDescent="0.25">
      <c r="A3" s="1">
        <v>1992</v>
      </c>
      <c r="B3" s="3">
        <v>30644.615000000002</v>
      </c>
      <c r="C3" s="3">
        <v>5962.768</v>
      </c>
      <c r="D3" s="3">
        <v>811.38800000000003</v>
      </c>
      <c r="E3" s="3">
        <v>224.44399999999999</v>
      </c>
      <c r="F3" s="3">
        <v>10650.23</v>
      </c>
      <c r="G3" s="3">
        <v>2083.9250000000002</v>
      </c>
      <c r="H3" s="3">
        <v>7981.92</v>
      </c>
      <c r="I3" s="3">
        <v>1095.9469999999999</v>
      </c>
      <c r="J3" s="3">
        <v>2073.5920000000001</v>
      </c>
      <c r="K3" s="3">
        <v>784.86800000000005</v>
      </c>
      <c r="L3" s="3">
        <v>19182.996999999999</v>
      </c>
      <c r="M3" s="3">
        <v>3654.3989999999999</v>
      </c>
      <c r="N3" s="2">
        <f t="shared" ref="N3:N29" si="0">D3/$B3</f>
        <v>2.6477343572435155E-2</v>
      </c>
      <c r="O3" s="2">
        <f t="shared" ref="O3:O29" si="1">E3/$C3</f>
        <v>3.764090771265962E-2</v>
      </c>
      <c r="P3" s="2">
        <f t="shared" ref="P3:P29" si="2">F3/$B3</f>
        <v>0.34754001641071358</v>
      </c>
      <c r="Q3" s="2">
        <f t="shared" ref="Q3:Q29" si="3">G3/$C3</f>
        <v>0.3494895323782512</v>
      </c>
      <c r="R3" s="2">
        <f t="shared" ref="R3:R29" si="4">H3/$B3</f>
        <v>0.26046729580384675</v>
      </c>
      <c r="S3" s="2">
        <f t="shared" ref="S3:S29" si="5">I3/$C3</f>
        <v>0.18379836344462838</v>
      </c>
      <c r="T3" s="2">
        <f t="shared" ref="T3:T29" si="6">J3/$B3</f>
        <v>6.7665787284323847E-2</v>
      </c>
      <c r="U3" s="2">
        <f t="shared" ref="U3:U29" si="7">K3/$C3</f>
        <v>0.13162812975450328</v>
      </c>
      <c r="V3" s="2">
        <f t="shared" ref="V3:V29" si="8">L3/$B3</f>
        <v>0.62598264001685122</v>
      </c>
      <c r="W3" s="2">
        <f t="shared" ref="W3:W29" si="9">M3/$C3</f>
        <v>0.6128695599090892</v>
      </c>
      <c r="X3" s="2">
        <f t="shared" ref="X3:X29" si="10">N3+P3+V3</f>
        <v>1</v>
      </c>
      <c r="Y3" s="2">
        <f t="shared" ref="Y3:Y29" si="11">O3+Q3+W3</f>
        <v>1</v>
      </c>
    </row>
    <row r="4" spans="1:25" x14ac:dyDescent="0.25">
      <c r="A4" s="1">
        <v>1993</v>
      </c>
      <c r="B4" s="3">
        <v>30311.294000000002</v>
      </c>
      <c r="C4" s="3">
        <v>5807.085</v>
      </c>
      <c r="D4" s="3">
        <v>768.56299999999999</v>
      </c>
      <c r="E4" s="3">
        <v>189.34700000000001</v>
      </c>
      <c r="F4" s="3">
        <v>10178.608</v>
      </c>
      <c r="G4" s="3">
        <v>2005.9390000000001</v>
      </c>
      <c r="H4" s="3">
        <v>7507.0510000000004</v>
      </c>
      <c r="I4" s="3">
        <v>944.851</v>
      </c>
      <c r="J4" s="3">
        <v>2081.268</v>
      </c>
      <c r="K4" s="3">
        <v>883.98299999999995</v>
      </c>
      <c r="L4" s="3">
        <v>19364.123</v>
      </c>
      <c r="M4" s="3">
        <v>3611.799</v>
      </c>
      <c r="N4" s="2">
        <f t="shared" si="0"/>
        <v>2.5355664459590539E-2</v>
      </c>
      <c r="O4" s="2">
        <f t="shared" si="1"/>
        <v>3.2606204317656796E-2</v>
      </c>
      <c r="P4" s="2">
        <f t="shared" si="2"/>
        <v>0.3358024899893749</v>
      </c>
      <c r="Q4" s="2">
        <f t="shared" si="3"/>
        <v>0.34542959161093734</v>
      </c>
      <c r="R4" s="2">
        <f t="shared" si="4"/>
        <v>0.24766514421984095</v>
      </c>
      <c r="S4" s="2">
        <f t="shared" si="5"/>
        <v>0.1627065903116624</v>
      </c>
      <c r="T4" s="2">
        <f t="shared" si="6"/>
        <v>6.8663119430005193E-2</v>
      </c>
      <c r="U4" s="2">
        <f t="shared" si="7"/>
        <v>0.15222491146590758</v>
      </c>
      <c r="V4" s="2">
        <f t="shared" si="8"/>
        <v>0.63884184555103452</v>
      </c>
      <c r="W4" s="2">
        <f t="shared" si="9"/>
        <v>0.62196420407140585</v>
      </c>
      <c r="X4" s="2">
        <f t="shared" si="10"/>
        <v>1</v>
      </c>
      <c r="Y4" s="2">
        <f t="shared" si="11"/>
        <v>1</v>
      </c>
    </row>
    <row r="5" spans="1:25" x14ac:dyDescent="0.25">
      <c r="A5" s="1">
        <v>1994</v>
      </c>
      <c r="B5" s="3">
        <v>30173.613000000001</v>
      </c>
      <c r="C5" s="3">
        <v>5968.3019999999997</v>
      </c>
      <c r="D5" s="3">
        <v>736.27800000000002</v>
      </c>
      <c r="E5" s="3">
        <v>183.61799999999999</v>
      </c>
      <c r="F5" s="3">
        <v>9814.1080000000002</v>
      </c>
      <c r="G5" s="3">
        <v>2065.5030000000002</v>
      </c>
      <c r="H5" s="3">
        <v>7133.0860000000002</v>
      </c>
      <c r="I5" s="3">
        <v>900.63</v>
      </c>
      <c r="J5" s="3">
        <v>2109.4499999999998</v>
      </c>
      <c r="K5" s="3">
        <v>991.24099999999999</v>
      </c>
      <c r="L5" s="3">
        <v>19623.226999999999</v>
      </c>
      <c r="M5" s="3">
        <v>3719.181</v>
      </c>
      <c r="N5" s="2">
        <f t="shared" si="0"/>
        <v>2.4401386734826884E-2</v>
      </c>
      <c r="O5" s="2">
        <f t="shared" si="1"/>
        <v>3.0765534317800942E-2</v>
      </c>
      <c r="P5" s="2">
        <f t="shared" si="2"/>
        <v>0.32525465213595733</v>
      </c>
      <c r="Q5" s="2">
        <f t="shared" si="3"/>
        <v>0.34607883448257148</v>
      </c>
      <c r="R5" s="2">
        <f t="shared" si="4"/>
        <v>0.2364014544761345</v>
      </c>
      <c r="S5" s="2">
        <f t="shared" si="5"/>
        <v>0.15090221640929027</v>
      </c>
      <c r="T5" s="2">
        <f t="shared" si="6"/>
        <v>6.9910421400314227E-2</v>
      </c>
      <c r="U5" s="2">
        <f t="shared" si="7"/>
        <v>0.16608425646021263</v>
      </c>
      <c r="V5" s="2">
        <f t="shared" si="8"/>
        <v>0.65034396112921578</v>
      </c>
      <c r="W5" s="2">
        <f t="shared" si="9"/>
        <v>0.62315563119962769</v>
      </c>
      <c r="X5" s="2">
        <f t="shared" si="10"/>
        <v>1</v>
      </c>
      <c r="Y5" s="2">
        <f t="shared" si="11"/>
        <v>1</v>
      </c>
    </row>
    <row r="6" spans="1:25" x14ac:dyDescent="0.25">
      <c r="A6" s="1">
        <v>1995</v>
      </c>
      <c r="B6" s="3">
        <v>30196.707999999999</v>
      </c>
      <c r="C6" s="3">
        <v>6104.5469999999996</v>
      </c>
      <c r="D6" s="3">
        <v>683.57899999999995</v>
      </c>
      <c r="E6" s="3">
        <v>181.27500000000001</v>
      </c>
      <c r="F6" s="3">
        <v>9648.9699999999993</v>
      </c>
      <c r="G6" s="3">
        <v>2109.8890000000001</v>
      </c>
      <c r="H6" s="3">
        <v>6977.3310000000001</v>
      </c>
      <c r="I6" s="3">
        <v>884.96</v>
      </c>
      <c r="J6" s="3">
        <v>2115.5360000000001</v>
      </c>
      <c r="K6" s="3">
        <v>1050.623</v>
      </c>
      <c r="L6" s="3">
        <v>19864.159</v>
      </c>
      <c r="M6" s="3">
        <v>3813.3829999999998</v>
      </c>
      <c r="N6" s="2">
        <f t="shared" si="0"/>
        <v>2.2637533866274429E-2</v>
      </c>
      <c r="O6" s="2">
        <f t="shared" si="1"/>
        <v>2.9695078111447094E-2</v>
      </c>
      <c r="P6" s="2">
        <f t="shared" si="2"/>
        <v>0.3195371495462353</v>
      </c>
      <c r="Q6" s="2">
        <f t="shared" si="3"/>
        <v>0.34562580974476897</v>
      </c>
      <c r="R6" s="2">
        <f t="shared" si="4"/>
        <v>0.23106263768885008</v>
      </c>
      <c r="S6" s="2">
        <f t="shared" si="5"/>
        <v>0.14496734974765532</v>
      </c>
      <c r="T6" s="2">
        <f t="shared" si="6"/>
        <v>7.0058497767372524E-2</v>
      </c>
      <c r="U6" s="2">
        <f t="shared" si="7"/>
        <v>0.17210498993619019</v>
      </c>
      <c r="V6" s="2">
        <f t="shared" si="8"/>
        <v>0.65782531658749033</v>
      </c>
      <c r="W6" s="2">
        <f t="shared" si="9"/>
        <v>0.62467911214378402</v>
      </c>
      <c r="X6" s="2">
        <f t="shared" si="10"/>
        <v>1</v>
      </c>
      <c r="Y6" s="2">
        <f t="shared" si="11"/>
        <v>1</v>
      </c>
    </row>
    <row r="7" spans="1:25" x14ac:dyDescent="0.25">
      <c r="A7" s="1">
        <v>1996</v>
      </c>
      <c r="B7" s="3">
        <v>30275.893</v>
      </c>
      <c r="C7" s="3">
        <v>6062.2960000000003</v>
      </c>
      <c r="D7" s="3">
        <v>638.41499999999996</v>
      </c>
      <c r="E7" s="3">
        <v>169.49299999999999</v>
      </c>
      <c r="F7" s="3">
        <v>9429.8639999999996</v>
      </c>
      <c r="G7" s="3">
        <v>2032.501</v>
      </c>
      <c r="H7" s="3">
        <v>6814.8029999999999</v>
      </c>
      <c r="I7" s="3">
        <v>859.70699999999999</v>
      </c>
      <c r="J7" s="3">
        <v>2074.2179999999998</v>
      </c>
      <c r="K7" s="3">
        <v>1005.881</v>
      </c>
      <c r="L7" s="3">
        <v>20207.614000000001</v>
      </c>
      <c r="M7" s="3">
        <v>3860.3020000000001</v>
      </c>
      <c r="N7" s="2">
        <f t="shared" si="0"/>
        <v>2.1086578684896263E-2</v>
      </c>
      <c r="O7" s="2">
        <f t="shared" si="1"/>
        <v>2.795854903818619E-2</v>
      </c>
      <c r="P7" s="2">
        <f t="shared" si="2"/>
        <v>0.31146443805967999</v>
      </c>
      <c r="Q7" s="2">
        <f t="shared" si="3"/>
        <v>0.33526917854225524</v>
      </c>
      <c r="R7" s="2">
        <f t="shared" si="4"/>
        <v>0.22509007413918394</v>
      </c>
      <c r="S7" s="2">
        <f t="shared" si="5"/>
        <v>0.14181211211065906</v>
      </c>
      <c r="T7" s="2">
        <f t="shared" si="6"/>
        <v>6.8510547318951079E-2</v>
      </c>
      <c r="U7" s="2">
        <f t="shared" si="7"/>
        <v>0.16592409872431171</v>
      </c>
      <c r="V7" s="2">
        <f t="shared" si="8"/>
        <v>0.66744898325542379</v>
      </c>
      <c r="W7" s="2">
        <f t="shared" si="9"/>
        <v>0.63677227241955847</v>
      </c>
      <c r="X7" s="2">
        <f t="shared" si="10"/>
        <v>1</v>
      </c>
      <c r="Y7" s="2">
        <f t="shared" si="11"/>
        <v>0.99999999999999989</v>
      </c>
    </row>
    <row r="8" spans="1:25" x14ac:dyDescent="0.25">
      <c r="A8" s="1">
        <v>1997</v>
      </c>
      <c r="B8" s="3">
        <v>30363.696</v>
      </c>
      <c r="C8" s="3">
        <v>5987.5039999999999</v>
      </c>
      <c r="D8" s="3">
        <v>616.86400000000003</v>
      </c>
      <c r="E8" s="3">
        <v>167.114</v>
      </c>
      <c r="F8" s="3">
        <v>9256.2099999999991</v>
      </c>
      <c r="G8" s="3">
        <v>1947.202</v>
      </c>
      <c r="H8" s="3">
        <v>6708.7420000000002</v>
      </c>
      <c r="I8" s="3">
        <v>845.70699999999999</v>
      </c>
      <c r="J8" s="3">
        <v>2027.91</v>
      </c>
      <c r="K8" s="3">
        <v>947.13099999999997</v>
      </c>
      <c r="L8" s="3">
        <v>20490.621999999999</v>
      </c>
      <c r="M8" s="3">
        <v>3873.1880000000001</v>
      </c>
      <c r="N8" s="2">
        <f t="shared" si="0"/>
        <v>2.0315840337750714E-2</v>
      </c>
      <c r="O8" s="2">
        <f t="shared" si="1"/>
        <v>2.7910461521194811E-2</v>
      </c>
      <c r="P8" s="2">
        <f t="shared" si="2"/>
        <v>0.30484464078417856</v>
      </c>
      <c r="Q8" s="2">
        <f t="shared" si="3"/>
        <v>0.32521097271918314</v>
      </c>
      <c r="R8" s="2">
        <f t="shared" si="4"/>
        <v>0.22094615886023888</v>
      </c>
      <c r="S8" s="2">
        <f t="shared" si="5"/>
        <v>0.14124533361480845</v>
      </c>
      <c r="T8" s="2">
        <f t="shared" si="6"/>
        <v>6.6787323914717103E-2</v>
      </c>
      <c r="U8" s="2">
        <f t="shared" si="7"/>
        <v>0.15818461248627141</v>
      </c>
      <c r="V8" s="2">
        <f t="shared" si="8"/>
        <v>0.6748395188780707</v>
      </c>
      <c r="W8" s="2">
        <f t="shared" si="9"/>
        <v>0.6468785657596221</v>
      </c>
      <c r="X8" s="2">
        <f t="shared" si="10"/>
        <v>1</v>
      </c>
      <c r="Y8" s="2">
        <f t="shared" si="11"/>
        <v>1</v>
      </c>
    </row>
    <row r="9" spans="1:25" x14ac:dyDescent="0.25">
      <c r="A9" s="1">
        <v>1998</v>
      </c>
      <c r="B9" s="3">
        <v>30824.403999999999</v>
      </c>
      <c r="C9" s="3">
        <v>5998.4669999999996</v>
      </c>
      <c r="D9" s="3">
        <v>611.36900000000003</v>
      </c>
      <c r="E9" s="3">
        <v>166.65</v>
      </c>
      <c r="F9" s="3">
        <v>9284.4639999999999</v>
      </c>
      <c r="G9" s="3">
        <v>1869.6410000000001</v>
      </c>
      <c r="H9" s="3">
        <v>6757.4560000000001</v>
      </c>
      <c r="I9" s="3">
        <v>852.33900000000006</v>
      </c>
      <c r="J9" s="3">
        <v>2016.741</v>
      </c>
      <c r="K9" s="3">
        <v>870.12199999999996</v>
      </c>
      <c r="L9" s="3">
        <v>20928.571</v>
      </c>
      <c r="M9" s="3">
        <v>3962.1759999999999</v>
      </c>
      <c r="N9" s="2">
        <f t="shared" si="0"/>
        <v>1.9833927689242591E-2</v>
      </c>
      <c r="O9" s="2">
        <f t="shared" si="1"/>
        <v>2.7782098326122325E-2</v>
      </c>
      <c r="P9" s="2">
        <f t="shared" si="2"/>
        <v>0.30120498031365017</v>
      </c>
      <c r="Q9" s="2">
        <f t="shared" si="3"/>
        <v>0.31168646922622067</v>
      </c>
      <c r="R9" s="2">
        <f t="shared" si="4"/>
        <v>0.21922422246996245</v>
      </c>
      <c r="S9" s="2">
        <f t="shared" si="5"/>
        <v>0.14209280471160382</v>
      </c>
      <c r="T9" s="2">
        <f t="shared" si="6"/>
        <v>6.5426763807014732E-2</v>
      </c>
      <c r="U9" s="2">
        <f t="shared" si="7"/>
        <v>0.14505739549788305</v>
      </c>
      <c r="V9" s="2">
        <f t="shared" si="8"/>
        <v>0.6789610919971073</v>
      </c>
      <c r="W9" s="2">
        <f t="shared" si="9"/>
        <v>0.66053143244765711</v>
      </c>
      <c r="X9" s="2">
        <f t="shared" si="10"/>
        <v>1</v>
      </c>
      <c r="Y9" s="2">
        <f t="shared" si="11"/>
        <v>1</v>
      </c>
    </row>
    <row r="10" spans="1:25" x14ac:dyDescent="0.25">
      <c r="A10" s="1">
        <v>1999</v>
      </c>
      <c r="B10" s="3">
        <v>31413.913</v>
      </c>
      <c r="C10" s="3">
        <v>6034.8789999999999</v>
      </c>
      <c r="D10" s="3">
        <v>606.58500000000004</v>
      </c>
      <c r="E10" s="3">
        <v>165.399</v>
      </c>
      <c r="F10" s="3">
        <v>9265.9249999999993</v>
      </c>
      <c r="G10" s="3">
        <v>1801.146</v>
      </c>
      <c r="H10" s="3">
        <v>6747.5190000000002</v>
      </c>
      <c r="I10" s="3">
        <v>842.375</v>
      </c>
      <c r="J10" s="3">
        <v>2028.127</v>
      </c>
      <c r="K10" s="3">
        <v>819.41499999999996</v>
      </c>
      <c r="L10" s="3">
        <v>21541.402999999998</v>
      </c>
      <c r="M10" s="3">
        <v>4068.3339999999998</v>
      </c>
      <c r="N10" s="2">
        <f t="shared" si="0"/>
        <v>1.9309437827754856E-2</v>
      </c>
      <c r="O10" s="2">
        <f t="shared" si="1"/>
        <v>2.7407177509275665E-2</v>
      </c>
      <c r="P10" s="2">
        <f t="shared" si="2"/>
        <v>0.29496245819487688</v>
      </c>
      <c r="Q10" s="2">
        <f t="shared" si="3"/>
        <v>0.29845602538178478</v>
      </c>
      <c r="R10" s="2">
        <f t="shared" si="4"/>
        <v>0.21479396724629626</v>
      </c>
      <c r="S10" s="2">
        <f t="shared" si="5"/>
        <v>0.1395844059176663</v>
      </c>
      <c r="T10" s="2">
        <f t="shared" si="6"/>
        <v>6.4561425378621251E-2</v>
      </c>
      <c r="U10" s="2">
        <f t="shared" si="7"/>
        <v>0.13577985573530141</v>
      </c>
      <c r="V10" s="2">
        <f t="shared" si="8"/>
        <v>0.68572810397736816</v>
      </c>
      <c r="W10" s="2">
        <f t="shared" si="9"/>
        <v>0.67413679710893948</v>
      </c>
      <c r="X10" s="2">
        <f t="shared" si="10"/>
        <v>0.99999999999999989</v>
      </c>
      <c r="Y10" s="2">
        <f t="shared" si="11"/>
        <v>1</v>
      </c>
    </row>
    <row r="11" spans="1:25" x14ac:dyDescent="0.25">
      <c r="A11" s="1">
        <v>2000</v>
      </c>
      <c r="B11" s="3">
        <v>32293.627</v>
      </c>
      <c r="C11" s="3">
        <v>6008.3909999999996</v>
      </c>
      <c r="D11" s="3">
        <v>596.58299999999997</v>
      </c>
      <c r="E11" s="3">
        <v>160.28399999999999</v>
      </c>
      <c r="F11" s="3">
        <v>9343.4279999999999</v>
      </c>
      <c r="G11" s="3">
        <v>1727.386</v>
      </c>
      <c r="H11" s="3">
        <v>6834.2749999999996</v>
      </c>
      <c r="I11" s="3">
        <v>848.68899999999996</v>
      </c>
      <c r="J11" s="3">
        <v>2033.3969999999999</v>
      </c>
      <c r="K11" s="3">
        <v>747.43700000000001</v>
      </c>
      <c r="L11" s="3">
        <v>22353.616000000002</v>
      </c>
      <c r="M11" s="3">
        <v>4120.7209999999995</v>
      </c>
      <c r="N11" s="2">
        <f t="shared" si="0"/>
        <v>1.8473706901984095E-2</v>
      </c>
      <c r="O11" s="2">
        <f t="shared" si="1"/>
        <v>2.6676692645335499E-2</v>
      </c>
      <c r="P11" s="2">
        <f t="shared" si="2"/>
        <v>0.28932730287619907</v>
      </c>
      <c r="Q11" s="2">
        <f t="shared" si="3"/>
        <v>0.28749560406438263</v>
      </c>
      <c r="R11" s="2">
        <f t="shared" si="4"/>
        <v>0.21162921712076502</v>
      </c>
      <c r="S11" s="2">
        <f t="shared" si="5"/>
        <v>0.14125062766387875</v>
      </c>
      <c r="T11" s="2">
        <f t="shared" si="6"/>
        <v>6.2965891071944322E-2</v>
      </c>
      <c r="U11" s="2">
        <f t="shared" si="7"/>
        <v>0.12439886152548994</v>
      </c>
      <c r="V11" s="2">
        <f t="shared" si="8"/>
        <v>0.69219899022181686</v>
      </c>
      <c r="W11" s="2">
        <f t="shared" si="9"/>
        <v>0.68582770329028186</v>
      </c>
      <c r="X11" s="2">
        <f t="shared" si="10"/>
        <v>1</v>
      </c>
      <c r="Y11" s="2">
        <f t="shared" si="11"/>
        <v>1</v>
      </c>
    </row>
    <row r="12" spans="1:25" x14ac:dyDescent="0.25">
      <c r="A12" s="1">
        <v>2001</v>
      </c>
      <c r="B12" s="3">
        <v>32343.429</v>
      </c>
      <c r="C12" s="3">
        <v>5869.9629999999997</v>
      </c>
      <c r="D12" s="3">
        <v>574.14499999999998</v>
      </c>
      <c r="E12" s="3">
        <v>148.68299999999999</v>
      </c>
      <c r="F12" s="3">
        <v>9267.6059999999998</v>
      </c>
      <c r="G12" s="3">
        <v>1623.7729999999999</v>
      </c>
      <c r="H12" s="3">
        <v>6855.0889999999999</v>
      </c>
      <c r="I12" s="3">
        <v>850.66499999999996</v>
      </c>
      <c r="J12" s="3">
        <v>1957.683</v>
      </c>
      <c r="K12" s="3">
        <v>646.87800000000004</v>
      </c>
      <c r="L12" s="3">
        <v>22501.678</v>
      </c>
      <c r="M12" s="3">
        <v>4097.5069999999996</v>
      </c>
      <c r="N12" s="2">
        <f t="shared" si="0"/>
        <v>1.775151917256516E-2</v>
      </c>
      <c r="O12" s="2">
        <f t="shared" si="1"/>
        <v>2.5329461190811593E-2</v>
      </c>
      <c r="P12" s="2">
        <f t="shared" si="2"/>
        <v>0.28653752204195787</v>
      </c>
      <c r="Q12" s="2">
        <f t="shared" si="3"/>
        <v>0.27662406049237448</v>
      </c>
      <c r="R12" s="2">
        <f t="shared" si="4"/>
        <v>0.21194688417236157</v>
      </c>
      <c r="S12" s="2">
        <f t="shared" si="5"/>
        <v>0.14491828994492811</v>
      </c>
      <c r="T12" s="2">
        <f t="shared" si="6"/>
        <v>6.0527997819897206E-2</v>
      </c>
      <c r="U12" s="2">
        <f t="shared" si="7"/>
        <v>0.1102013760563738</v>
      </c>
      <c r="V12" s="2">
        <f t="shared" si="8"/>
        <v>0.69571095878547695</v>
      </c>
      <c r="W12" s="2">
        <f t="shared" si="9"/>
        <v>0.69804647831681388</v>
      </c>
      <c r="X12" s="2">
        <f t="shared" si="10"/>
        <v>1</v>
      </c>
      <c r="Y12" s="2">
        <f t="shared" si="11"/>
        <v>1</v>
      </c>
    </row>
    <row r="13" spans="1:25" x14ac:dyDescent="0.25">
      <c r="A13" s="1">
        <v>2002</v>
      </c>
      <c r="B13" s="3">
        <v>32280.933000000001</v>
      </c>
      <c r="C13" s="3">
        <v>5780.4430000000002</v>
      </c>
      <c r="D13" s="3">
        <v>562.40800000000002</v>
      </c>
      <c r="E13" s="3">
        <v>143.37200000000001</v>
      </c>
      <c r="F13" s="3">
        <v>9053.4369999999999</v>
      </c>
      <c r="G13" s="3">
        <v>1539.5709999999999</v>
      </c>
      <c r="H13" s="3">
        <v>6711.2759999999998</v>
      </c>
      <c r="I13" s="3">
        <v>842.56399999999996</v>
      </c>
      <c r="J13" s="3">
        <v>1891.6679999999999</v>
      </c>
      <c r="K13" s="3">
        <v>573.31299999999999</v>
      </c>
      <c r="L13" s="3">
        <v>22665.088</v>
      </c>
      <c r="M13" s="3">
        <v>4097.5</v>
      </c>
      <c r="N13" s="2">
        <f t="shared" si="0"/>
        <v>1.7422296932991372E-2</v>
      </c>
      <c r="O13" s="2">
        <f t="shared" si="1"/>
        <v>2.4802943303826368E-2</v>
      </c>
      <c r="P13" s="2">
        <f t="shared" si="2"/>
        <v>0.28045772406887992</v>
      </c>
      <c r="Q13" s="2">
        <f t="shared" si="3"/>
        <v>0.26634135134625492</v>
      </c>
      <c r="R13" s="2">
        <f t="shared" si="4"/>
        <v>0.20790216937038342</v>
      </c>
      <c r="S13" s="2">
        <f t="shared" si="5"/>
        <v>0.14576114668028037</v>
      </c>
      <c r="T13" s="2">
        <f t="shared" si="6"/>
        <v>5.8600164995231081E-2</v>
      </c>
      <c r="U13" s="2">
        <f t="shared" si="7"/>
        <v>9.9181498719042804E-2</v>
      </c>
      <c r="V13" s="2">
        <f t="shared" si="8"/>
        <v>0.70211997899812872</v>
      </c>
      <c r="W13" s="2">
        <f t="shared" si="9"/>
        <v>0.70885570534991871</v>
      </c>
      <c r="X13" s="2">
        <f t="shared" si="10"/>
        <v>1</v>
      </c>
      <c r="Y13" s="2">
        <f t="shared" si="11"/>
        <v>1</v>
      </c>
    </row>
    <row r="14" spans="1:25" x14ac:dyDescent="0.25">
      <c r="A14" s="1">
        <v>2003</v>
      </c>
      <c r="B14" s="3">
        <v>31948.522000000001</v>
      </c>
      <c r="C14" s="3">
        <v>5705.7730000000001</v>
      </c>
      <c r="D14" s="3">
        <v>552.27099999999996</v>
      </c>
      <c r="E14" s="3">
        <v>141.46600000000001</v>
      </c>
      <c r="F14" s="3">
        <v>8780.6740000000009</v>
      </c>
      <c r="G14" s="3">
        <v>1485.723</v>
      </c>
      <c r="H14" s="3">
        <v>6524.0770000000002</v>
      </c>
      <c r="I14" s="3">
        <v>831.32</v>
      </c>
      <c r="J14" s="3">
        <v>1817.6020000000001</v>
      </c>
      <c r="K14" s="3">
        <v>535.16800000000001</v>
      </c>
      <c r="L14" s="3">
        <v>22615.577000000001</v>
      </c>
      <c r="M14" s="3">
        <v>4078.5839999999998</v>
      </c>
      <c r="N14" s="2">
        <f t="shared" si="0"/>
        <v>1.7286276967679443E-2</v>
      </c>
      <c r="O14" s="2">
        <f t="shared" si="1"/>
        <v>2.4793485475149469E-2</v>
      </c>
      <c r="P14" s="2">
        <f t="shared" si="2"/>
        <v>0.27483819126280712</v>
      </c>
      <c r="Q14" s="2">
        <f t="shared" si="3"/>
        <v>0.26038943364904282</v>
      </c>
      <c r="R14" s="2">
        <f t="shared" si="4"/>
        <v>0.20420590974443201</v>
      </c>
      <c r="S14" s="2">
        <f t="shared" si="5"/>
        <v>0.14569805002757732</v>
      </c>
      <c r="T14" s="2">
        <f t="shared" si="6"/>
        <v>5.6891583278875939E-2</v>
      </c>
      <c r="U14" s="2">
        <f t="shared" si="7"/>
        <v>9.379412745652517E-2</v>
      </c>
      <c r="V14" s="2">
        <f t="shared" si="8"/>
        <v>0.70787553176951346</v>
      </c>
      <c r="W14" s="2">
        <f t="shared" si="9"/>
        <v>0.71481708087580764</v>
      </c>
      <c r="X14" s="2">
        <f t="shared" si="10"/>
        <v>1</v>
      </c>
      <c r="Y14" s="2">
        <f t="shared" si="11"/>
        <v>1</v>
      </c>
    </row>
    <row r="15" spans="1:25" x14ac:dyDescent="0.25">
      <c r="A15" s="1">
        <v>2004</v>
      </c>
      <c r="B15" s="3">
        <v>32068.154999999999</v>
      </c>
      <c r="C15" s="3">
        <v>5714.1540000000005</v>
      </c>
      <c r="D15" s="3">
        <v>549.31799999999998</v>
      </c>
      <c r="E15" s="3">
        <v>139.44800000000001</v>
      </c>
      <c r="F15" s="3">
        <v>8625.0249999999996</v>
      </c>
      <c r="G15" s="3">
        <v>1457.2170000000001</v>
      </c>
      <c r="H15" s="3">
        <v>6414.4210000000003</v>
      </c>
      <c r="I15" s="3">
        <v>828.74199999999996</v>
      </c>
      <c r="J15" s="3">
        <v>1765.837</v>
      </c>
      <c r="K15" s="3">
        <v>511.32900000000001</v>
      </c>
      <c r="L15" s="3">
        <v>22893.812000000002</v>
      </c>
      <c r="M15" s="3">
        <v>4117.4889999999996</v>
      </c>
      <c r="N15" s="2">
        <f t="shared" si="0"/>
        <v>1.7129703907193913E-2</v>
      </c>
      <c r="O15" s="2">
        <f t="shared" si="1"/>
        <v>2.4403962511335885E-2</v>
      </c>
      <c r="P15" s="2">
        <f t="shared" si="2"/>
        <v>0.26895919019974801</v>
      </c>
      <c r="Q15" s="2">
        <f t="shared" si="3"/>
        <v>0.25501885318456591</v>
      </c>
      <c r="R15" s="2">
        <f t="shared" si="4"/>
        <v>0.20002463503123272</v>
      </c>
      <c r="S15" s="2">
        <f t="shared" si="5"/>
        <v>0.14503319301509898</v>
      </c>
      <c r="T15" s="2">
        <f t="shared" si="6"/>
        <v>5.5065126135257859E-2</v>
      </c>
      <c r="U15" s="2">
        <f t="shared" si="7"/>
        <v>8.9484637620897159E-2</v>
      </c>
      <c r="V15" s="2">
        <f t="shared" si="8"/>
        <v>0.71391110589305817</v>
      </c>
      <c r="W15" s="2">
        <f t="shared" si="9"/>
        <v>0.72057718430409812</v>
      </c>
      <c r="X15" s="2">
        <f t="shared" si="10"/>
        <v>1</v>
      </c>
      <c r="Y15" s="2">
        <f t="shared" si="11"/>
        <v>0.99999999999999989</v>
      </c>
    </row>
    <row r="16" spans="1:25" x14ac:dyDescent="0.25">
      <c r="A16" s="1">
        <v>2005</v>
      </c>
      <c r="B16" s="3">
        <v>32099.469000000001</v>
      </c>
      <c r="C16" s="3">
        <v>5669.857</v>
      </c>
      <c r="D16" s="3">
        <v>536.29700000000003</v>
      </c>
      <c r="E16" s="3">
        <v>130.59800000000001</v>
      </c>
      <c r="F16" s="3">
        <v>8464.6110000000008</v>
      </c>
      <c r="G16" s="3">
        <v>1414.739</v>
      </c>
      <c r="H16" s="3">
        <v>6305.6509999999998</v>
      </c>
      <c r="I16" s="3">
        <v>819.82399999999996</v>
      </c>
      <c r="J16" s="3">
        <v>1719.518</v>
      </c>
      <c r="K16" s="3">
        <v>481.73700000000002</v>
      </c>
      <c r="L16" s="3">
        <v>23098.561000000002</v>
      </c>
      <c r="M16" s="3">
        <v>4124.5200000000004</v>
      </c>
      <c r="N16" s="2">
        <f t="shared" si="0"/>
        <v>1.6707348024978232E-2</v>
      </c>
      <c r="O16" s="2">
        <f t="shared" si="1"/>
        <v>2.3033737887922043E-2</v>
      </c>
      <c r="P16" s="2">
        <f t="shared" si="2"/>
        <v>0.2636994088593802</v>
      </c>
      <c r="Q16" s="2">
        <f t="shared" si="3"/>
        <v>0.2495193441386617</v>
      </c>
      <c r="R16" s="2">
        <f t="shared" si="4"/>
        <v>0.19644097539432817</v>
      </c>
      <c r="S16" s="2">
        <f t="shared" si="5"/>
        <v>0.14459341743539564</v>
      </c>
      <c r="T16" s="2">
        <f t="shared" si="6"/>
        <v>5.3568425072701355E-2</v>
      </c>
      <c r="U16" s="2">
        <f t="shared" si="7"/>
        <v>8.4964576708019268E-2</v>
      </c>
      <c r="V16" s="2">
        <f t="shared" si="8"/>
        <v>0.71959324311564155</v>
      </c>
      <c r="W16" s="2">
        <f t="shared" si="9"/>
        <v>0.72744691797341632</v>
      </c>
      <c r="X16" s="2">
        <f t="shared" si="10"/>
        <v>1</v>
      </c>
      <c r="Y16" s="2">
        <f t="shared" si="11"/>
        <v>1</v>
      </c>
    </row>
    <row r="17" spans="1:25" x14ac:dyDescent="0.25">
      <c r="A17" s="1">
        <v>2006</v>
      </c>
      <c r="B17" s="3">
        <v>32326.396000000001</v>
      </c>
      <c r="C17" s="3">
        <v>5726.1379999999999</v>
      </c>
      <c r="D17" s="3">
        <v>524.70000000000005</v>
      </c>
      <c r="E17" s="3">
        <v>127.27800000000001</v>
      </c>
      <c r="F17" s="3">
        <v>8382.9</v>
      </c>
      <c r="G17" s="3">
        <v>1414.11</v>
      </c>
      <c r="H17" s="3">
        <v>6227.5389999999998</v>
      </c>
      <c r="I17" s="3">
        <v>824.45299999999997</v>
      </c>
      <c r="J17" s="3">
        <v>1720.6790000000001</v>
      </c>
      <c r="K17" s="3">
        <v>478.721</v>
      </c>
      <c r="L17" s="3">
        <v>23418.795999999998</v>
      </c>
      <c r="M17" s="3">
        <v>4184.75</v>
      </c>
      <c r="N17" s="2">
        <f t="shared" si="0"/>
        <v>1.6231317589501783E-2</v>
      </c>
      <c r="O17" s="2">
        <f t="shared" si="1"/>
        <v>2.2227546733941797E-2</v>
      </c>
      <c r="P17" s="2">
        <f t="shared" si="2"/>
        <v>0.25932058742335518</v>
      </c>
      <c r="Q17" s="2">
        <f t="shared" si="3"/>
        <v>0.24695702408848685</v>
      </c>
      <c r="R17" s="2">
        <f t="shared" si="4"/>
        <v>0.1926456323804237</v>
      </c>
      <c r="S17" s="2">
        <f t="shared" si="5"/>
        <v>0.14398063756060367</v>
      </c>
      <c r="T17" s="2">
        <f t="shared" si="6"/>
        <v>5.322829677641764E-2</v>
      </c>
      <c r="U17" s="2">
        <f t="shared" si="7"/>
        <v>8.3602770313953315E-2</v>
      </c>
      <c r="V17" s="2">
        <f t="shared" si="8"/>
        <v>0.72444809498714291</v>
      </c>
      <c r="W17" s="2">
        <f t="shared" si="9"/>
        <v>0.73081542917757136</v>
      </c>
      <c r="X17" s="2">
        <f t="shared" si="10"/>
        <v>0.99999999999999989</v>
      </c>
      <c r="Y17" s="2">
        <f t="shared" si="11"/>
        <v>1</v>
      </c>
    </row>
    <row r="18" spans="1:25" x14ac:dyDescent="0.25">
      <c r="A18" s="1">
        <v>2007</v>
      </c>
      <c r="B18" s="3">
        <v>32886.692000000003</v>
      </c>
      <c r="C18" s="3">
        <v>5822.2579999999998</v>
      </c>
      <c r="D18" s="3">
        <v>536.15099999999995</v>
      </c>
      <c r="E18" s="3">
        <v>129.82400000000001</v>
      </c>
      <c r="F18" s="3">
        <v>8492.0310000000009</v>
      </c>
      <c r="G18" s="3">
        <v>1449.4159999999999</v>
      </c>
      <c r="H18" s="3">
        <v>6305.4089999999997</v>
      </c>
      <c r="I18" s="3">
        <v>854.93600000000004</v>
      </c>
      <c r="J18" s="3">
        <v>1752.62</v>
      </c>
      <c r="K18" s="3">
        <v>484.5</v>
      </c>
      <c r="L18" s="3">
        <v>23858.51</v>
      </c>
      <c r="M18" s="3">
        <v>4243.018</v>
      </c>
      <c r="N18" s="2">
        <f t="shared" si="0"/>
        <v>1.6302977508348967E-2</v>
      </c>
      <c r="O18" s="2">
        <f t="shared" si="1"/>
        <v>2.2297878245862691E-2</v>
      </c>
      <c r="P18" s="2">
        <f t="shared" si="2"/>
        <v>0.25822089372807699</v>
      </c>
      <c r="Q18" s="2">
        <f t="shared" si="3"/>
        <v>0.24894396641303082</v>
      </c>
      <c r="R18" s="2">
        <f t="shared" si="4"/>
        <v>0.19173132402614404</v>
      </c>
      <c r="S18" s="2">
        <f t="shared" si="5"/>
        <v>0.14683925033895784</v>
      </c>
      <c r="T18" s="2">
        <f t="shared" si="6"/>
        <v>5.329268142870678E-2</v>
      </c>
      <c r="U18" s="2">
        <f t="shared" si="7"/>
        <v>8.3215137494765778E-2</v>
      </c>
      <c r="V18" s="2">
        <f t="shared" si="8"/>
        <v>0.72547612876357392</v>
      </c>
      <c r="W18" s="2">
        <f t="shared" si="9"/>
        <v>0.72875815534110655</v>
      </c>
      <c r="X18" s="2">
        <f t="shared" si="10"/>
        <v>0.99999999999999989</v>
      </c>
      <c r="Y18" s="2">
        <f t="shared" si="11"/>
        <v>1</v>
      </c>
    </row>
    <row r="19" spans="1:25" x14ac:dyDescent="0.25">
      <c r="A19" s="1">
        <v>2008</v>
      </c>
      <c r="B19" s="3">
        <v>33345.173000000003</v>
      </c>
      <c r="C19" s="3">
        <v>5865.0860000000002</v>
      </c>
      <c r="D19" s="3">
        <v>539.16800000000001</v>
      </c>
      <c r="E19" s="3">
        <v>129.86799999999999</v>
      </c>
      <c r="F19" s="3">
        <v>8638.6</v>
      </c>
      <c r="G19" s="3">
        <v>1471.604</v>
      </c>
      <c r="H19" s="3">
        <v>6455.4620000000004</v>
      </c>
      <c r="I19" s="3">
        <v>886.87699999999995</v>
      </c>
      <c r="J19" s="3">
        <v>1748.347</v>
      </c>
      <c r="K19" s="3">
        <v>476.17500000000001</v>
      </c>
      <c r="L19" s="3">
        <v>24167.404999999999</v>
      </c>
      <c r="M19" s="3">
        <v>4263.6139999999996</v>
      </c>
      <c r="N19" s="2">
        <f t="shared" si="0"/>
        <v>1.6169296827459854E-2</v>
      </c>
      <c r="O19" s="2">
        <f t="shared" si="1"/>
        <v>2.2142556818433693E-2</v>
      </c>
      <c r="P19" s="2">
        <f t="shared" si="2"/>
        <v>0.2590659823537278</v>
      </c>
      <c r="Q19" s="2">
        <f t="shared" si="3"/>
        <v>0.25090919382938287</v>
      </c>
      <c r="R19" s="2">
        <f t="shared" si="4"/>
        <v>0.19359509695751165</v>
      </c>
      <c r="S19" s="2">
        <f t="shared" si="5"/>
        <v>0.1512129574911604</v>
      </c>
      <c r="T19" s="2">
        <f t="shared" si="6"/>
        <v>5.2431786753662959E-2</v>
      </c>
      <c r="U19" s="2">
        <f t="shared" si="7"/>
        <v>8.1188067830548438E-2</v>
      </c>
      <c r="V19" s="2">
        <f t="shared" si="8"/>
        <v>0.72476472081881227</v>
      </c>
      <c r="W19" s="2">
        <f t="shared" si="9"/>
        <v>0.72694824935218327</v>
      </c>
      <c r="X19" s="2">
        <f t="shared" si="10"/>
        <v>1</v>
      </c>
      <c r="Y19" s="2">
        <f t="shared" si="11"/>
        <v>0.99999999999999978</v>
      </c>
    </row>
    <row r="20" spans="1:25" x14ac:dyDescent="0.25">
      <c r="A20" s="1">
        <v>2009</v>
      </c>
      <c r="B20" s="3">
        <v>33357.438000000002</v>
      </c>
      <c r="C20" s="3">
        <v>5863.0339999999997</v>
      </c>
      <c r="D20" s="3">
        <v>537.27300000000002</v>
      </c>
      <c r="E20" s="3">
        <v>129.084</v>
      </c>
      <c r="F20" s="3">
        <v>8483.0910000000003</v>
      </c>
      <c r="G20" s="3">
        <v>1461.587</v>
      </c>
      <c r="H20" s="3">
        <v>6281.6540000000005</v>
      </c>
      <c r="I20" s="3">
        <v>879.51099999999997</v>
      </c>
      <c r="J20" s="3">
        <v>1761.675</v>
      </c>
      <c r="K20" s="3">
        <v>474.74400000000003</v>
      </c>
      <c r="L20" s="3">
        <v>24337.074000000001</v>
      </c>
      <c r="M20" s="3">
        <v>4272.3630000000003</v>
      </c>
      <c r="N20" s="2">
        <f t="shared" si="0"/>
        <v>1.6106542714701289E-2</v>
      </c>
      <c r="O20" s="2">
        <f t="shared" si="1"/>
        <v>2.2016587316396257E-2</v>
      </c>
      <c r="P20" s="2">
        <f t="shared" si="2"/>
        <v>0.25430882911331498</v>
      </c>
      <c r="Q20" s="2">
        <f t="shared" si="3"/>
        <v>0.24928850830474461</v>
      </c>
      <c r="R20" s="2">
        <f t="shared" si="4"/>
        <v>0.18831344301681682</v>
      </c>
      <c r="S20" s="2">
        <f t="shared" si="5"/>
        <v>0.15000953431278072</v>
      </c>
      <c r="T20" s="2">
        <f t="shared" si="6"/>
        <v>5.2812059487302346E-2</v>
      </c>
      <c r="U20" s="2">
        <f t="shared" si="7"/>
        <v>8.0972411212351839E-2</v>
      </c>
      <c r="V20" s="2">
        <f t="shared" si="8"/>
        <v>0.72958462817198366</v>
      </c>
      <c r="W20" s="2">
        <f t="shared" si="9"/>
        <v>0.7286949043788592</v>
      </c>
      <c r="X20" s="2">
        <f t="shared" si="10"/>
        <v>1</v>
      </c>
      <c r="Y20" s="2">
        <f t="shared" si="11"/>
        <v>1</v>
      </c>
    </row>
    <row r="21" spans="1:25" x14ac:dyDescent="0.25">
      <c r="A21" s="1">
        <v>2010</v>
      </c>
      <c r="B21" s="3">
        <v>33449.067000000003</v>
      </c>
      <c r="C21" s="3">
        <v>5881.9409999999998</v>
      </c>
      <c r="D21" s="3">
        <v>532.41300000000001</v>
      </c>
      <c r="E21" s="3">
        <v>128.01400000000001</v>
      </c>
      <c r="F21" s="3">
        <v>8367.6730000000007</v>
      </c>
      <c r="G21" s="3">
        <v>1457.2950000000001</v>
      </c>
      <c r="H21" s="3">
        <v>6147.1580000000004</v>
      </c>
      <c r="I21" s="3">
        <v>875.44799999999998</v>
      </c>
      <c r="J21" s="3">
        <v>1779.5719999999999</v>
      </c>
      <c r="K21" s="3">
        <v>475.81</v>
      </c>
      <c r="L21" s="3">
        <v>24548.981</v>
      </c>
      <c r="M21" s="3">
        <v>4296.6319999999996</v>
      </c>
      <c r="N21" s="2">
        <f t="shared" si="0"/>
        <v>1.5917125580812163E-2</v>
      </c>
      <c r="O21" s="2">
        <f t="shared" si="1"/>
        <v>2.1763904126205959E-2</v>
      </c>
      <c r="P21" s="2">
        <f t="shared" si="2"/>
        <v>0.25016162633175987</v>
      </c>
      <c r="Q21" s="2">
        <f t="shared" si="3"/>
        <v>0.24775750045775707</v>
      </c>
      <c r="R21" s="2">
        <f t="shared" si="4"/>
        <v>0.18377666557934186</v>
      </c>
      <c r="S21" s="2">
        <f t="shared" si="5"/>
        <v>0.1488365830259093</v>
      </c>
      <c r="T21" s="2">
        <f t="shared" si="6"/>
        <v>5.320244059423241E-2</v>
      </c>
      <c r="U21" s="2">
        <f t="shared" si="7"/>
        <v>8.0893364962348321E-2</v>
      </c>
      <c r="V21" s="2">
        <f t="shared" si="8"/>
        <v>0.73392124808742787</v>
      </c>
      <c r="W21" s="2">
        <f t="shared" si="9"/>
        <v>0.73047859541603699</v>
      </c>
      <c r="X21" s="2">
        <f t="shared" si="10"/>
        <v>0.99999999999999989</v>
      </c>
      <c r="Y21" s="2">
        <f t="shared" si="11"/>
        <v>1</v>
      </c>
    </row>
    <row r="22" spans="1:25" x14ac:dyDescent="0.25">
      <c r="A22" s="1">
        <v>2011</v>
      </c>
      <c r="B22" s="3">
        <v>33983.379000000001</v>
      </c>
      <c r="C22" s="3">
        <v>5886.0169999999998</v>
      </c>
      <c r="D22" s="3">
        <v>539.52599999999995</v>
      </c>
      <c r="E22" s="3">
        <v>129.845</v>
      </c>
      <c r="F22" s="3">
        <v>8519.5720000000001</v>
      </c>
      <c r="G22" s="3">
        <v>1494.414</v>
      </c>
      <c r="H22" s="3">
        <v>6259.9889999999996</v>
      </c>
      <c r="I22" s="3">
        <v>905.96199999999999</v>
      </c>
      <c r="J22" s="3">
        <v>1815.672</v>
      </c>
      <c r="K22" s="3">
        <v>482.63400000000001</v>
      </c>
      <c r="L22" s="3">
        <v>24924.280999999999</v>
      </c>
      <c r="M22" s="3">
        <v>4261.7579999999998</v>
      </c>
      <c r="N22" s="2">
        <f t="shared" si="0"/>
        <v>1.5876172878512167E-2</v>
      </c>
      <c r="O22" s="2">
        <f t="shared" si="1"/>
        <v>2.2059909103218697E-2</v>
      </c>
      <c r="P22" s="2">
        <f t="shared" si="2"/>
        <v>0.25069820161202921</v>
      </c>
      <c r="Q22" s="2">
        <f t="shared" si="3"/>
        <v>0.25389223306694492</v>
      </c>
      <c r="R22" s="2">
        <f t="shared" si="4"/>
        <v>0.18420737384590272</v>
      </c>
      <c r="S22" s="2">
        <f t="shared" si="5"/>
        <v>0.15391766622488517</v>
      </c>
      <c r="T22" s="2">
        <f t="shared" si="6"/>
        <v>5.3428236197465825E-2</v>
      </c>
      <c r="U22" s="2">
        <f t="shared" si="7"/>
        <v>8.1996705072377468E-2</v>
      </c>
      <c r="V22" s="2">
        <f t="shared" si="8"/>
        <v>0.73342562550945856</v>
      </c>
      <c r="W22" s="2">
        <f t="shared" si="9"/>
        <v>0.72404785782983638</v>
      </c>
      <c r="X22" s="2">
        <f t="shared" si="10"/>
        <v>1</v>
      </c>
      <c r="Y22" s="2">
        <f t="shared" si="11"/>
        <v>1</v>
      </c>
    </row>
    <row r="23" spans="1:25" x14ac:dyDescent="0.25">
      <c r="A23" s="1">
        <v>2012</v>
      </c>
      <c r="B23" s="3">
        <v>34416.898000000001</v>
      </c>
      <c r="C23" s="3">
        <v>5896.9440000000004</v>
      </c>
      <c r="D23" s="3">
        <v>536.44299999999998</v>
      </c>
      <c r="E23" s="3">
        <v>129.97999999999999</v>
      </c>
      <c r="F23" s="3">
        <v>8673.8739999999998</v>
      </c>
      <c r="G23" s="3">
        <v>1511.384</v>
      </c>
      <c r="H23" s="3">
        <v>6375.2089999999998</v>
      </c>
      <c r="I23" s="3">
        <v>922.55600000000004</v>
      </c>
      <c r="J23" s="3">
        <v>1849.385</v>
      </c>
      <c r="K23" s="3">
        <v>482.27199999999999</v>
      </c>
      <c r="L23" s="3">
        <v>25206.580999999998</v>
      </c>
      <c r="M23" s="3">
        <v>4255.58</v>
      </c>
      <c r="N23" s="2">
        <f t="shared" si="0"/>
        <v>1.5586616783418423E-2</v>
      </c>
      <c r="O23" s="2">
        <f t="shared" si="1"/>
        <v>2.2041925444772747E-2</v>
      </c>
      <c r="P23" s="2">
        <f t="shared" si="2"/>
        <v>0.2520237006833097</v>
      </c>
      <c r="Q23" s="2">
        <f t="shared" si="3"/>
        <v>0.2562995341315773</v>
      </c>
      <c r="R23" s="2">
        <f t="shared" si="4"/>
        <v>0.18523485178704949</v>
      </c>
      <c r="S23" s="2">
        <f t="shared" si="5"/>
        <v>0.15644645769062754</v>
      </c>
      <c r="T23" s="2">
        <f t="shared" si="6"/>
        <v>5.3734796203887984E-2</v>
      </c>
      <c r="U23" s="2">
        <f t="shared" si="7"/>
        <v>8.1783377966621343E-2</v>
      </c>
      <c r="V23" s="2">
        <f t="shared" si="8"/>
        <v>0.73238968253327186</v>
      </c>
      <c r="W23" s="2">
        <f t="shared" si="9"/>
        <v>0.72165854042364985</v>
      </c>
      <c r="X23" s="2">
        <f t="shared" si="10"/>
        <v>1</v>
      </c>
      <c r="Y23" s="2">
        <f t="shared" si="11"/>
        <v>0.99999999999999989</v>
      </c>
    </row>
    <row r="24" spans="1:25" x14ac:dyDescent="0.25">
      <c r="A24" s="1">
        <v>2013</v>
      </c>
      <c r="B24" s="3">
        <v>34654.921000000002</v>
      </c>
      <c r="C24" s="3">
        <v>5889.8440000000001</v>
      </c>
      <c r="D24" s="3">
        <v>513.02</v>
      </c>
      <c r="E24" s="3">
        <v>127.456</v>
      </c>
      <c r="F24" s="3">
        <v>8722.4580000000005</v>
      </c>
      <c r="G24" s="3">
        <v>1506.6030000000001</v>
      </c>
      <c r="H24" s="3">
        <v>6398.951</v>
      </c>
      <c r="I24" s="3">
        <v>923.63099999999997</v>
      </c>
      <c r="J24" s="3">
        <v>1870.441</v>
      </c>
      <c r="K24" s="3">
        <v>475.43</v>
      </c>
      <c r="L24" s="3">
        <v>25419.442999999999</v>
      </c>
      <c r="M24" s="3">
        <v>4255.7849999999999</v>
      </c>
      <c r="N24" s="2">
        <f t="shared" si="0"/>
        <v>1.4803669585626813E-2</v>
      </c>
      <c r="O24" s="2">
        <f t="shared" si="1"/>
        <v>2.1639961941267036E-2</v>
      </c>
      <c r="P24" s="2">
        <f t="shared" si="2"/>
        <v>0.25169464388621748</v>
      </c>
      <c r="Q24" s="2">
        <f t="shared" si="3"/>
        <v>0.25579675794469259</v>
      </c>
      <c r="R24" s="2">
        <f t="shared" si="4"/>
        <v>0.18464768683212407</v>
      </c>
      <c r="S24" s="2">
        <f t="shared" si="5"/>
        <v>0.1568175659660935</v>
      </c>
      <c r="T24" s="2">
        <f t="shared" si="6"/>
        <v>5.3973315939747774E-2</v>
      </c>
      <c r="U24" s="2">
        <f t="shared" si="7"/>
        <v>8.0720304306871285E-2</v>
      </c>
      <c r="V24" s="2">
        <f t="shared" si="8"/>
        <v>0.73350168652815562</v>
      </c>
      <c r="W24" s="2">
        <f t="shared" si="9"/>
        <v>0.72256328011404036</v>
      </c>
      <c r="X24" s="2">
        <f t="shared" si="10"/>
        <v>0.99999999999999989</v>
      </c>
      <c r="Y24" s="2">
        <f t="shared" si="11"/>
        <v>1</v>
      </c>
    </row>
    <row r="25" spans="1:25" x14ac:dyDescent="0.25">
      <c r="A25" s="1">
        <v>2014</v>
      </c>
      <c r="B25" s="3">
        <v>34970.103000000003</v>
      </c>
      <c r="C25" s="3">
        <v>5893.9830000000002</v>
      </c>
      <c r="D25" s="3">
        <v>521.45399999999995</v>
      </c>
      <c r="E25" s="3">
        <v>127.029</v>
      </c>
      <c r="F25" s="3">
        <v>8774.5370000000003</v>
      </c>
      <c r="G25" s="3">
        <v>1510.328</v>
      </c>
      <c r="H25" s="3">
        <v>6436.723</v>
      </c>
      <c r="I25" s="3">
        <v>930.45299999999997</v>
      </c>
      <c r="J25" s="3">
        <v>1883.335</v>
      </c>
      <c r="K25" s="3">
        <v>472.029</v>
      </c>
      <c r="L25" s="3">
        <v>25674.112000000001</v>
      </c>
      <c r="M25" s="3">
        <v>4256.6260000000002</v>
      </c>
      <c r="N25" s="2">
        <f t="shared" si="0"/>
        <v>1.4911423051856608E-2</v>
      </c>
      <c r="O25" s="2">
        <f t="shared" si="1"/>
        <v>2.1552318695184564E-2</v>
      </c>
      <c r="P25" s="2">
        <f t="shared" si="2"/>
        <v>0.25091538906819921</v>
      </c>
      <c r="Q25" s="2">
        <f t="shared" si="3"/>
        <v>0.25624912728794769</v>
      </c>
      <c r="R25" s="2">
        <f t="shared" si="4"/>
        <v>0.18406359855445664</v>
      </c>
      <c r="S25" s="2">
        <f t="shared" si="5"/>
        <v>0.15786489373993781</v>
      </c>
      <c r="T25" s="2">
        <f t="shared" si="6"/>
        <v>5.3855574860617365E-2</v>
      </c>
      <c r="U25" s="2">
        <f t="shared" si="7"/>
        <v>8.0086590002041061E-2</v>
      </c>
      <c r="V25" s="2">
        <f t="shared" si="8"/>
        <v>0.73417318787994412</v>
      </c>
      <c r="W25" s="2">
        <f t="shared" si="9"/>
        <v>0.72219855401686772</v>
      </c>
      <c r="X25" s="2">
        <f t="shared" si="10"/>
        <v>1</v>
      </c>
      <c r="Y25" s="2">
        <f t="shared" si="11"/>
        <v>1</v>
      </c>
    </row>
    <row r="26" spans="1:25" x14ac:dyDescent="0.25">
      <c r="A26" s="1">
        <v>2015</v>
      </c>
      <c r="B26" s="3">
        <v>35331.493000000002</v>
      </c>
      <c r="C26" s="3">
        <v>5892.3649999999998</v>
      </c>
      <c r="D26" s="3">
        <v>510.327</v>
      </c>
      <c r="E26" s="3">
        <v>126.184</v>
      </c>
      <c r="F26" s="3">
        <v>8791.6090000000004</v>
      </c>
      <c r="G26" s="3">
        <v>1499.5260000000001</v>
      </c>
      <c r="H26" s="3">
        <v>6461.3239999999996</v>
      </c>
      <c r="I26" s="3">
        <v>931.04399999999998</v>
      </c>
      <c r="J26" s="3">
        <v>1884.3720000000001</v>
      </c>
      <c r="K26" s="3">
        <v>462.19</v>
      </c>
      <c r="L26" s="3">
        <v>26029.557000000001</v>
      </c>
      <c r="M26" s="3">
        <v>4266.6549999999997</v>
      </c>
      <c r="N26" s="2">
        <f t="shared" si="0"/>
        <v>1.4443969293910109E-2</v>
      </c>
      <c r="O26" s="2">
        <f t="shared" si="1"/>
        <v>2.1414830887088631E-2</v>
      </c>
      <c r="P26" s="2">
        <f t="shared" si="2"/>
        <v>0.24883208303707968</v>
      </c>
      <c r="Q26" s="2">
        <f t="shared" si="3"/>
        <v>0.25448627164135285</v>
      </c>
      <c r="R26" s="2">
        <f t="shared" si="4"/>
        <v>0.18287718551831361</v>
      </c>
      <c r="S26" s="2">
        <f t="shared" si="5"/>
        <v>0.15800854156183469</v>
      </c>
      <c r="T26" s="2">
        <f t="shared" si="6"/>
        <v>5.3334060918399345E-2</v>
      </c>
      <c r="U26" s="2">
        <f t="shared" si="7"/>
        <v>7.8438793251945527E-2</v>
      </c>
      <c r="V26" s="2">
        <f t="shared" si="8"/>
        <v>0.73672394766901017</v>
      </c>
      <c r="W26" s="2">
        <f t="shared" si="9"/>
        <v>0.72409889747155853</v>
      </c>
      <c r="X26" s="2">
        <f t="shared" si="10"/>
        <v>1</v>
      </c>
      <c r="Y26" s="2">
        <f t="shared" si="11"/>
        <v>1</v>
      </c>
    </row>
    <row r="27" spans="1:25" x14ac:dyDescent="0.25">
      <c r="A27" s="1">
        <v>2016</v>
      </c>
      <c r="B27" s="3">
        <v>35807.214999999997</v>
      </c>
      <c r="C27" s="3">
        <v>5934.585</v>
      </c>
      <c r="D27" s="3">
        <v>494.61900000000003</v>
      </c>
      <c r="E27" s="3">
        <v>123.864</v>
      </c>
      <c r="F27" s="3">
        <v>8848.0040000000008</v>
      </c>
      <c r="G27" s="3">
        <v>1495.577</v>
      </c>
      <c r="H27" s="3">
        <v>6492.5519999999997</v>
      </c>
      <c r="I27" s="3">
        <v>931.65499999999997</v>
      </c>
      <c r="J27" s="3">
        <v>1911.2139999999999</v>
      </c>
      <c r="K27" s="3">
        <v>458.58699999999999</v>
      </c>
      <c r="L27" s="3">
        <v>26464.592000000001</v>
      </c>
      <c r="M27" s="3">
        <v>4315.1440000000002</v>
      </c>
      <c r="N27" s="2">
        <f t="shared" si="0"/>
        <v>1.3813389284813132E-2</v>
      </c>
      <c r="O27" s="2">
        <f t="shared" si="1"/>
        <v>2.087155209673465E-2</v>
      </c>
      <c r="P27" s="2">
        <f t="shared" si="2"/>
        <v>0.24710114986602566</v>
      </c>
      <c r="Q27" s="2">
        <f t="shared" si="3"/>
        <v>0.25201037646271812</v>
      </c>
      <c r="R27" s="2">
        <f t="shared" si="4"/>
        <v>0.18131965862187271</v>
      </c>
      <c r="S27" s="2">
        <f t="shared" si="5"/>
        <v>0.15698738833465187</v>
      </c>
      <c r="T27" s="2">
        <f t="shared" si="6"/>
        <v>5.3375108899142258E-2</v>
      </c>
      <c r="U27" s="2">
        <f t="shared" si="7"/>
        <v>7.7273642554618396E-2</v>
      </c>
      <c r="V27" s="2">
        <f t="shared" si="8"/>
        <v>0.73908546084916138</v>
      </c>
      <c r="W27" s="2">
        <f t="shared" si="9"/>
        <v>0.7271180714405473</v>
      </c>
      <c r="X27" s="2">
        <f t="shared" si="10"/>
        <v>1.0000000000000002</v>
      </c>
      <c r="Y27" s="2">
        <f t="shared" si="11"/>
        <v>1</v>
      </c>
    </row>
    <row r="28" spans="1:25" x14ac:dyDescent="0.25">
      <c r="A28" s="1">
        <v>2017</v>
      </c>
      <c r="B28" s="3">
        <v>36329.769999999997</v>
      </c>
      <c r="C28" s="3">
        <v>5983.7749999999996</v>
      </c>
      <c r="D28" s="3">
        <v>492.22</v>
      </c>
      <c r="E28" s="3">
        <v>123.21299999999999</v>
      </c>
      <c r="F28" s="3">
        <v>8960.5920000000006</v>
      </c>
      <c r="G28" s="3">
        <v>1503.78</v>
      </c>
      <c r="H28" s="3">
        <v>6561.3019999999997</v>
      </c>
      <c r="I28" s="3">
        <v>941.84100000000001</v>
      </c>
      <c r="J28" s="3">
        <v>1951.432</v>
      </c>
      <c r="K28" s="3">
        <v>455.46300000000002</v>
      </c>
      <c r="L28" s="3">
        <v>26876.957999999999</v>
      </c>
      <c r="M28" s="3">
        <v>4356.7820000000002</v>
      </c>
      <c r="N28" s="2">
        <f t="shared" si="0"/>
        <v>1.3548668213423869E-2</v>
      </c>
      <c r="O28" s="2">
        <f t="shared" si="1"/>
        <v>2.0591181987959107E-2</v>
      </c>
      <c r="P28" s="2">
        <f t="shared" si="2"/>
        <v>0.24664598757437775</v>
      </c>
      <c r="Q28" s="2">
        <f t="shared" si="3"/>
        <v>0.25130958299735534</v>
      </c>
      <c r="R28" s="2">
        <f t="shared" si="4"/>
        <v>0.18060400602591209</v>
      </c>
      <c r="S28" s="2">
        <f t="shared" si="5"/>
        <v>0.15739913349014628</v>
      </c>
      <c r="T28" s="2">
        <f t="shared" si="6"/>
        <v>5.3714405568766339E-2</v>
      </c>
      <c r="U28" s="2">
        <f t="shared" si="7"/>
        <v>7.6116331245743712E-2</v>
      </c>
      <c r="V28" s="2">
        <f t="shared" si="8"/>
        <v>0.73980534421219846</v>
      </c>
      <c r="W28" s="2">
        <f t="shared" si="9"/>
        <v>0.72809923501468565</v>
      </c>
      <c r="X28" s="2">
        <f t="shared" si="10"/>
        <v>1</v>
      </c>
      <c r="Y28" s="2">
        <f t="shared" si="11"/>
        <v>1</v>
      </c>
    </row>
    <row r="29" spans="1:25" x14ac:dyDescent="0.25">
      <c r="A29" s="1">
        <v>2018</v>
      </c>
      <c r="B29" s="3">
        <v>36817.451999999997</v>
      </c>
      <c r="C29" s="3">
        <v>6017.1679999999997</v>
      </c>
      <c r="D29" s="3">
        <v>494.22800000000001</v>
      </c>
      <c r="E29" s="3">
        <v>121.081</v>
      </c>
      <c r="F29" s="3">
        <v>9118.1970000000001</v>
      </c>
      <c r="G29" s="3">
        <v>1521.296</v>
      </c>
      <c r="H29" s="3">
        <v>6682.2510000000002</v>
      </c>
      <c r="I29" s="3">
        <v>955.90300000000002</v>
      </c>
      <c r="J29" s="3">
        <v>1984.319</v>
      </c>
      <c r="K29" s="3">
        <v>458.654</v>
      </c>
      <c r="L29" s="3">
        <v>27205.026999999998</v>
      </c>
      <c r="M29" s="3">
        <v>4374.7910000000002</v>
      </c>
      <c r="N29" s="2">
        <f t="shared" si="0"/>
        <v>1.3423742631619376E-2</v>
      </c>
      <c r="O29" s="2">
        <f t="shared" si="1"/>
        <v>2.0122589231346043E-2</v>
      </c>
      <c r="P29" s="2">
        <f t="shared" si="2"/>
        <v>0.24765964249780242</v>
      </c>
      <c r="Q29" s="2">
        <f t="shared" si="3"/>
        <v>0.2528259141177378</v>
      </c>
      <c r="R29" s="2">
        <f t="shared" si="4"/>
        <v>0.18149683470762726</v>
      </c>
      <c r="S29" s="2">
        <f t="shared" si="5"/>
        <v>0.15886260779157238</v>
      </c>
      <c r="T29" s="2">
        <f t="shared" si="6"/>
        <v>5.3896152292124945E-2</v>
      </c>
      <c r="U29" s="2">
        <f t="shared" si="7"/>
        <v>7.6224230402076196E-2</v>
      </c>
      <c r="V29" s="2">
        <f t="shared" si="8"/>
        <v>0.73891661487057825</v>
      </c>
      <c r="W29" s="2">
        <f t="shared" si="9"/>
        <v>0.72705149665091628</v>
      </c>
      <c r="X29" s="2">
        <f t="shared" si="10"/>
        <v>1</v>
      </c>
      <c r="Y29" s="2">
        <f t="shared" si="11"/>
        <v>1</v>
      </c>
    </row>
    <row r="31" spans="1:25" x14ac:dyDescent="0.25">
      <c r="B31" t="s">
        <v>16</v>
      </c>
      <c r="D31" t="s">
        <v>6</v>
      </c>
      <c r="F31" t="s">
        <v>13</v>
      </c>
      <c r="H31" t="s">
        <v>21</v>
      </c>
      <c r="J31" t="s">
        <v>25</v>
      </c>
      <c r="L31" t="s">
        <v>27</v>
      </c>
    </row>
    <row r="32" spans="1:25" x14ac:dyDescent="0.25">
      <c r="B32" t="s">
        <v>3</v>
      </c>
      <c r="D32" t="s">
        <v>7</v>
      </c>
      <c r="F32" t="s">
        <v>14</v>
      </c>
      <c r="H32" t="s">
        <v>22</v>
      </c>
      <c r="J32" t="s">
        <v>26</v>
      </c>
      <c r="L32" t="s">
        <v>28</v>
      </c>
    </row>
    <row r="33" spans="1:12" x14ac:dyDescent="0.25">
      <c r="D33" t="s">
        <v>8</v>
      </c>
      <c r="F33" t="s">
        <v>15</v>
      </c>
      <c r="H33" t="s">
        <v>15</v>
      </c>
      <c r="L33" t="s">
        <v>29</v>
      </c>
    </row>
    <row r="35" spans="1:12" x14ac:dyDescent="0.25">
      <c r="A35" t="s">
        <v>9</v>
      </c>
    </row>
    <row r="36" spans="1:12" x14ac:dyDescent="0.25">
      <c r="A36" t="s">
        <v>10</v>
      </c>
    </row>
  </sheetData>
  <pageMargins left="0.7" right="0.7" top="0.78740157499999996" bottom="0.78740157499999996" header="0.3" footer="0.3"/>
  <pageSetup paperSize="9" orientation="portrait" horizontalDpi="0" verticalDpi="0" r:id="rId1"/>
  <ignoredErrors>
    <ignoredError sqref="O2:O29 P2:P29 Q2:Q29 R2:R29 S2:S29 V2:V29 T2:T29 U2:U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</dc:creator>
  <cp:lastModifiedBy>Georg</cp:lastModifiedBy>
  <dcterms:created xsi:type="dcterms:W3CDTF">2019-11-16T07:51:41Z</dcterms:created>
  <dcterms:modified xsi:type="dcterms:W3CDTF">2019-11-16T09:08:35Z</dcterms:modified>
</cp:coreProperties>
</file>